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3335" windowHeight="12360" activeTab="3"/>
  </bookViews>
  <sheets>
    <sheet name="สถาบัน" sheetId="1" r:id="rId1"/>
    <sheet name="คณะ" sheetId="7" r:id="rId2"/>
    <sheet name="2556" sheetId="3" r:id="rId3"/>
    <sheet name="2557" sheetId="4" r:id="rId4"/>
    <sheet name="2558" sheetId="5" r:id="rId5"/>
    <sheet name="2559" sheetId="6" r:id="rId6"/>
    <sheet name="2560" sheetId="8" r:id="rId7"/>
  </sheets>
  <calcPr calcId="17902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1" i="7"/>
  <c r="H87" l="1"/>
  <c r="G87"/>
  <c r="C87"/>
  <c r="B87"/>
  <c r="H69"/>
  <c r="C69"/>
  <c r="I51"/>
  <c r="J33"/>
  <c r="D33"/>
  <c r="E16"/>
  <c r="G90" i="8"/>
  <c r="C31"/>
  <c r="D31"/>
  <c r="E31"/>
  <c r="G31"/>
  <c r="H31"/>
  <c r="I31"/>
  <c r="J31"/>
  <c r="C45"/>
  <c r="D45"/>
  <c r="E45"/>
  <c r="G45"/>
  <c r="H45"/>
  <c r="I45"/>
  <c r="J45"/>
  <c r="C57"/>
  <c r="D57"/>
  <c r="E57"/>
  <c r="G57"/>
  <c r="H57"/>
  <c r="I57"/>
  <c r="J57"/>
  <c r="B98"/>
  <c r="B90"/>
  <c r="B57"/>
  <c r="J138"/>
  <c r="I138"/>
  <c r="H138"/>
  <c r="G138"/>
  <c r="E138"/>
  <c r="D138"/>
  <c r="C138"/>
  <c r="B138"/>
  <c r="J131"/>
  <c r="I131"/>
  <c r="H131"/>
  <c r="G131"/>
  <c r="E131"/>
  <c r="D131"/>
  <c r="C131"/>
  <c r="B131"/>
  <c r="J125"/>
  <c r="I125"/>
  <c r="H125"/>
  <c r="G125"/>
  <c r="E125"/>
  <c r="D125"/>
  <c r="C125"/>
  <c r="B125"/>
  <c r="J117"/>
  <c r="I117"/>
  <c r="H117"/>
  <c r="G117"/>
  <c r="E117"/>
  <c r="D117"/>
  <c r="C117"/>
  <c r="B117"/>
  <c r="J111"/>
  <c r="I111"/>
  <c r="H111"/>
  <c r="G111"/>
  <c r="E111"/>
  <c r="D111"/>
  <c r="C111"/>
  <c r="B111"/>
  <c r="J105"/>
  <c r="I105"/>
  <c r="H105"/>
  <c r="G105"/>
  <c r="E105"/>
  <c r="D105"/>
  <c r="C105"/>
  <c r="B105"/>
  <c r="J98"/>
  <c r="I98"/>
  <c r="H98"/>
  <c r="G98"/>
  <c r="E98"/>
  <c r="D98"/>
  <c r="C98"/>
  <c r="J90"/>
  <c r="I90"/>
  <c r="H90"/>
  <c r="E90"/>
  <c r="D90"/>
  <c r="C90"/>
  <c r="J82"/>
  <c r="I82"/>
  <c r="H82"/>
  <c r="G82"/>
  <c r="E82"/>
  <c r="D82"/>
  <c r="C82"/>
  <c r="B82"/>
  <c r="J67"/>
  <c r="I67"/>
  <c r="H67"/>
  <c r="G67"/>
  <c r="E67"/>
  <c r="D67"/>
  <c r="C67"/>
  <c r="B67"/>
  <c r="B45"/>
  <c r="B31"/>
  <c r="G69" i="7" l="1"/>
  <c r="B69"/>
  <c r="H51"/>
  <c r="G51"/>
  <c r="B51"/>
  <c r="I33"/>
  <c r="H33"/>
  <c r="G33"/>
  <c r="C33"/>
  <c r="B33"/>
  <c r="J16"/>
  <c r="I16"/>
  <c r="H16"/>
  <c r="G16"/>
  <c r="D16"/>
  <c r="C16"/>
  <c r="B16"/>
  <c r="H120" i="6" l="1"/>
  <c r="I120"/>
  <c r="J120"/>
  <c r="G120"/>
  <c r="C120"/>
  <c r="D120"/>
  <c r="E120"/>
  <c r="B120"/>
  <c r="H80"/>
  <c r="I80"/>
  <c r="J80"/>
  <c r="G80"/>
  <c r="C80"/>
  <c r="D80"/>
  <c r="E80"/>
  <c r="B80"/>
  <c r="H26"/>
  <c r="I26"/>
  <c r="J26"/>
  <c r="G26"/>
  <c r="C26"/>
  <c r="D26"/>
  <c r="E26"/>
  <c r="B26"/>
  <c r="J133"/>
  <c r="I133"/>
  <c r="H133"/>
  <c r="G133"/>
  <c r="E133"/>
  <c r="D133"/>
  <c r="C133"/>
  <c r="B133"/>
  <c r="J126"/>
  <c r="I126"/>
  <c r="H126"/>
  <c r="G126"/>
  <c r="E126"/>
  <c r="D126"/>
  <c r="C126"/>
  <c r="B126"/>
  <c r="J113"/>
  <c r="I113"/>
  <c r="H113"/>
  <c r="G113"/>
  <c r="E113"/>
  <c r="D113"/>
  <c r="C113"/>
  <c r="B113"/>
  <c r="J107"/>
  <c r="I107"/>
  <c r="H107"/>
  <c r="G107"/>
  <c r="E107"/>
  <c r="D107"/>
  <c r="C107"/>
  <c r="B107"/>
  <c r="J101"/>
  <c r="I101"/>
  <c r="H101"/>
  <c r="G101"/>
  <c r="E101"/>
  <c r="D101"/>
  <c r="C101"/>
  <c r="B101"/>
  <c r="J94"/>
  <c r="I94"/>
  <c r="H94"/>
  <c r="G94"/>
  <c r="E94"/>
  <c r="D94"/>
  <c r="C94"/>
  <c r="B94"/>
  <c r="J88"/>
  <c r="I88"/>
  <c r="H88"/>
  <c r="G88"/>
  <c r="E88"/>
  <c r="D88"/>
  <c r="C88"/>
  <c r="B88"/>
  <c r="J65"/>
  <c r="I65"/>
  <c r="H65"/>
  <c r="G65"/>
  <c r="E65"/>
  <c r="D65"/>
  <c r="C65"/>
  <c r="B65"/>
  <c r="J55"/>
  <c r="I55"/>
  <c r="H55"/>
  <c r="G55"/>
  <c r="E55"/>
  <c r="D55"/>
  <c r="C55"/>
  <c r="B55"/>
  <c r="J43"/>
  <c r="I43"/>
  <c r="H43"/>
  <c r="G43"/>
  <c r="E43"/>
  <c r="D43"/>
  <c r="C43"/>
  <c r="B43"/>
  <c r="J121" i="5"/>
  <c r="I121"/>
  <c r="H121"/>
  <c r="G121"/>
  <c r="E121"/>
  <c r="D121"/>
  <c r="C121"/>
  <c r="B121"/>
  <c r="H97"/>
  <c r="I97"/>
  <c r="J97"/>
  <c r="G97"/>
  <c r="C97"/>
  <c r="D97"/>
  <c r="E97"/>
  <c r="B97"/>
  <c r="J128"/>
  <c r="I128"/>
  <c r="H128"/>
  <c r="G128"/>
  <c r="E128"/>
  <c r="D128"/>
  <c r="C128"/>
  <c r="B128"/>
  <c r="J115"/>
  <c r="I115"/>
  <c r="H115"/>
  <c r="G115"/>
  <c r="E115"/>
  <c r="D115"/>
  <c r="C115"/>
  <c r="B115"/>
  <c r="J109"/>
  <c r="I109"/>
  <c r="H109"/>
  <c r="G109"/>
  <c r="E109"/>
  <c r="D109"/>
  <c r="C109"/>
  <c r="B109"/>
  <c r="J103"/>
  <c r="I103"/>
  <c r="H103"/>
  <c r="G103"/>
  <c r="E103"/>
  <c r="D103"/>
  <c r="C103"/>
  <c r="B103"/>
  <c r="J90"/>
  <c r="I90"/>
  <c r="H90"/>
  <c r="G90"/>
  <c r="E90"/>
  <c r="D90"/>
  <c r="C90"/>
  <c r="B90"/>
  <c r="J84"/>
  <c r="I84"/>
  <c r="H84"/>
  <c r="G84"/>
  <c r="E84"/>
  <c r="D84"/>
  <c r="C84"/>
  <c r="B84"/>
  <c r="J76"/>
  <c r="I76"/>
  <c r="H76"/>
  <c r="G76"/>
  <c r="E76"/>
  <c r="D76"/>
  <c r="C76"/>
  <c r="B76"/>
  <c r="J63"/>
  <c r="I63"/>
  <c r="H63"/>
  <c r="G63"/>
  <c r="E63"/>
  <c r="D63"/>
  <c r="C63"/>
  <c r="B63"/>
  <c r="J53"/>
  <c r="I53"/>
  <c r="H53"/>
  <c r="G53"/>
  <c r="E53"/>
  <c r="D53"/>
  <c r="C53"/>
  <c r="B53"/>
  <c r="J41"/>
  <c r="I41"/>
  <c r="H41"/>
  <c r="G41"/>
  <c r="E41"/>
  <c r="D41"/>
  <c r="C41"/>
  <c r="B41"/>
  <c r="J24"/>
  <c r="I24"/>
  <c r="H24"/>
  <c r="G24"/>
  <c r="E24"/>
  <c r="D24"/>
  <c r="C24"/>
  <c r="B24"/>
  <c r="H41" i="4"/>
  <c r="I41"/>
  <c r="J41"/>
  <c r="G41"/>
  <c r="C41"/>
  <c r="D41"/>
  <c r="E41"/>
  <c r="B41"/>
  <c r="H24"/>
  <c r="I24"/>
  <c r="J24"/>
  <c r="G24"/>
  <c r="C24"/>
  <c r="D24"/>
  <c r="E24"/>
  <c r="B24"/>
  <c r="J122"/>
  <c r="I122"/>
  <c r="H122"/>
  <c r="G122"/>
  <c r="E122"/>
  <c r="D122"/>
  <c r="C122"/>
  <c r="B122"/>
  <c r="J115"/>
  <c r="I115"/>
  <c r="H115"/>
  <c r="G115"/>
  <c r="E115"/>
  <c r="D115"/>
  <c r="C115"/>
  <c r="B115"/>
  <c r="J109"/>
  <c r="I109"/>
  <c r="H109"/>
  <c r="G109"/>
  <c r="E109"/>
  <c r="D109"/>
  <c r="C109"/>
  <c r="B109"/>
  <c r="J103"/>
  <c r="I103"/>
  <c r="H103"/>
  <c r="G103"/>
  <c r="E103"/>
  <c r="D103"/>
  <c r="C103"/>
  <c r="B103"/>
  <c r="J97"/>
  <c r="I97"/>
  <c r="H97"/>
  <c r="G97"/>
  <c r="E97"/>
  <c r="D97"/>
  <c r="C97"/>
  <c r="B97"/>
  <c r="J91"/>
  <c r="I91"/>
  <c r="H91"/>
  <c r="G91"/>
  <c r="E91"/>
  <c r="D91"/>
  <c r="C91"/>
  <c r="B91"/>
  <c r="J85"/>
  <c r="I85"/>
  <c r="H85"/>
  <c r="G85"/>
  <c r="E85"/>
  <c r="D85"/>
  <c r="C85"/>
  <c r="B85"/>
  <c r="J77"/>
  <c r="I77"/>
  <c r="H77"/>
  <c r="G77"/>
  <c r="E77"/>
  <c r="D77"/>
  <c r="C77"/>
  <c r="B77"/>
  <c r="J64"/>
  <c r="I64"/>
  <c r="H64"/>
  <c r="G64"/>
  <c r="E64"/>
  <c r="D64"/>
  <c r="C64"/>
  <c r="B64"/>
  <c r="J53"/>
  <c r="I53"/>
  <c r="H53"/>
  <c r="G53"/>
  <c r="E53"/>
  <c r="D53"/>
  <c r="C53"/>
  <c r="B53"/>
  <c r="H39" i="3"/>
  <c r="I39"/>
  <c r="J39"/>
  <c r="G39"/>
  <c r="C39"/>
  <c r="D39"/>
  <c r="E39"/>
  <c r="B39"/>
  <c r="H23"/>
  <c r="I23"/>
  <c r="J23"/>
  <c r="G23"/>
  <c r="C23"/>
  <c r="D23"/>
  <c r="E23"/>
  <c r="B23"/>
  <c r="J120" l="1"/>
  <c r="I120"/>
  <c r="H120"/>
  <c r="G120"/>
  <c r="E120"/>
  <c r="D120"/>
  <c r="C120"/>
  <c r="B120"/>
  <c r="J113"/>
  <c r="I113"/>
  <c r="H113"/>
  <c r="G113"/>
  <c r="E113"/>
  <c r="D113"/>
  <c r="C113"/>
  <c r="B113"/>
  <c r="J107"/>
  <c r="I107"/>
  <c r="H107"/>
  <c r="G107"/>
  <c r="E107"/>
  <c r="D107"/>
  <c r="C107"/>
  <c r="B107"/>
  <c r="J101"/>
  <c r="I101"/>
  <c r="H101"/>
  <c r="G101"/>
  <c r="E101"/>
  <c r="D101"/>
  <c r="C101"/>
  <c r="B101"/>
  <c r="J95"/>
  <c r="I95"/>
  <c r="H95"/>
  <c r="G95"/>
  <c r="E95"/>
  <c r="D95"/>
  <c r="C95"/>
  <c r="B95"/>
  <c r="J89"/>
  <c r="I89"/>
  <c r="H89"/>
  <c r="G89"/>
  <c r="E89"/>
  <c r="D89"/>
  <c r="C89"/>
  <c r="B89"/>
  <c r="J83"/>
  <c r="I83"/>
  <c r="H83"/>
  <c r="G83"/>
  <c r="E83"/>
  <c r="D83"/>
  <c r="C83"/>
  <c r="B83"/>
  <c r="J75"/>
  <c r="I75"/>
  <c r="H75"/>
  <c r="G75"/>
  <c r="E75"/>
  <c r="D75"/>
  <c r="C75"/>
  <c r="B75"/>
  <c r="J62"/>
  <c r="I62"/>
  <c r="H62"/>
  <c r="G62"/>
  <c r="E62"/>
  <c r="D62"/>
  <c r="C62"/>
  <c r="B62"/>
  <c r="J51"/>
  <c r="I51"/>
  <c r="H51"/>
  <c r="G51"/>
  <c r="E51"/>
  <c r="D51"/>
  <c r="C51"/>
  <c r="B51"/>
</calcChain>
</file>

<file path=xl/sharedStrings.xml><?xml version="1.0" encoding="utf-8"?>
<sst xmlns="http://schemas.openxmlformats.org/spreadsheetml/2006/main" count="1221" uniqueCount="125">
  <si>
    <t>รหัสแรกเข้า</t>
  </si>
  <si>
    <t>จำนวนที่ลงทะเบียน</t>
  </si>
  <si>
    <t>จำนวนนักศึกษาที่จบภายในระยะเวลา</t>
  </si>
  <si>
    <t>&lt; 4 ปี</t>
  </si>
  <si>
    <t>4 ปี</t>
  </si>
  <si>
    <t>&gt; 4 ปี</t>
  </si>
  <si>
    <t>ร้อยละ</t>
  </si>
  <si>
    <t>จำนวนนักศึกษาที่ไม่ศึกษาต่อในปีการศึกษาที่</t>
  </si>
  <si>
    <t>จำนวนการคงอยู่และการจบการศึกษาของนักศึกษาในหลักสูตรระดับปริญญาตรี คณะวิศวกรรมศาสตร์</t>
  </si>
  <si>
    <t>สาขา</t>
  </si>
  <si>
    <t>วิศวกรรมโทรคมนาคม</t>
  </si>
  <si>
    <t>วิศวกรรมไฟฟ้า</t>
  </si>
  <si>
    <t>วิศวกรรมอิเล็กทรอนิกส์</t>
  </si>
  <si>
    <t>วิศวกรรมเครื่องกล</t>
  </si>
  <si>
    <t>วิศวกรรมการวัดคุม</t>
  </si>
  <si>
    <t>วิศวกรรมคอมพิวเตอร์</t>
  </si>
  <si>
    <t>วิศวกรรมระบบควบคุม</t>
  </si>
  <si>
    <t>วิศวกรรมโยธา</t>
  </si>
  <si>
    <t>วิศวกรรมเกษตร</t>
  </si>
  <si>
    <t>วิศวกรรมเคมี</t>
  </si>
  <si>
    <t>วิศวกรรมอาหาร</t>
  </si>
  <si>
    <t>วิศวกรรมอุตสาหการ</t>
  </si>
  <si>
    <t>วิศวกรรมสารสนเทศ</t>
  </si>
  <si>
    <t>วิศวกรรมชีวการแพทย์</t>
  </si>
  <si>
    <t>วิศวกรรมพลังงานไฟฟ้า</t>
  </si>
  <si>
    <t>วิศวกรรมแมคคาทรอนิกส์</t>
  </si>
  <si>
    <t>วิศวกรรมอัตโนมัติ</t>
  </si>
  <si>
    <t>รวม</t>
  </si>
  <si>
    <t>จำนวนการคงอยู่และการจบการศึกษาของนักศึกษาในหลักสูตรระดับปริญญาตรี คณะสถาปัตยกรรมศาสตร์</t>
  </si>
  <si>
    <t>สถาปัตยกรรมภายใน</t>
  </si>
  <si>
    <t>นิเทศศิลป์</t>
  </si>
  <si>
    <t>การถ่ายภาพ</t>
  </si>
  <si>
    <t>จิตรกรรม</t>
  </si>
  <si>
    <t>ประติมากรรม</t>
  </si>
  <si>
    <t>ภาพพิมพ์</t>
  </si>
  <si>
    <t>วิจิตรศิลป์(ไม่แบ่งสาขา)</t>
  </si>
  <si>
    <t>การออกแบบสนเทศสามมิติ</t>
  </si>
  <si>
    <t>สถาปัตยกรรมหลัก</t>
  </si>
  <si>
    <t>ภาพยนตร์และดิจิทัลมีเดีย</t>
  </si>
  <si>
    <t>ศิลปอุตสาหกรรม (หลักสูตร 4 ปี)</t>
  </si>
  <si>
    <t>จำนวนการคงอยู่และการจบการศึกษาของนักศึกษาในหลักสูตรระดับปริญญาตรี คณะครุศาสตร์อุตสาหกรรมและเทคโนโลยี</t>
  </si>
  <si>
    <t>ภาษาญี่ปุ่น</t>
  </si>
  <si>
    <t>ครุศาสตร์การออกแบบ (หลักสูตร 5 ปี)</t>
  </si>
  <si>
    <t>ครุศาสตร์วิศวกรรม (หลักสูตร 5 ปี)</t>
  </si>
  <si>
    <t>ภาษาอังกฤษ</t>
  </si>
  <si>
    <t>สถาปัตยกรรม(หลักสูตร 5 ปี)</t>
  </si>
  <si>
    <t>ครุศาสตร์เกษตร (หลักสูตร 5 ปี)</t>
  </si>
  <si>
    <t>การออกแบบสภาพแวดล้อมภายใน (หลักสูตร 5 ปี)</t>
  </si>
  <si>
    <t>จำนวนการคงอยู่และการจบการศึกษาของนักศึกษาในหลักสูตรระดับปริญญาตรี คณะเทคโนโลยีการเกษตร</t>
  </si>
  <si>
    <t>สัตวศาสตร์</t>
  </si>
  <si>
    <t>พัฒนาการเกษตร</t>
  </si>
  <si>
    <t>วิทยาศาสตร์การประมง</t>
  </si>
  <si>
    <t>การจัดการทรัพยากรดินและสิ่งแวดล้อม</t>
  </si>
  <si>
    <t>นิเทศศาสตร์เกษตร</t>
  </si>
  <si>
    <t>เกษตรศาสตร์</t>
  </si>
  <si>
    <t>จำนวนการคงอยู่และการจบการศึกษาของนักศึกษาในหลักสูตรระดับปริญญาตรี คณะวิทยาศาสตร์</t>
  </si>
  <si>
    <t>คณิตศาสตร์ประยุกต์</t>
  </si>
  <si>
    <t>เคมีอุตสาหกรรม</t>
  </si>
  <si>
    <t>เทคโนโลยีชีวภาพ</t>
  </si>
  <si>
    <t>ฟิสิกส์ประยุกต์</t>
  </si>
  <si>
    <t>สถิติประยุกต์</t>
  </si>
  <si>
    <t>วิทยาการคอมพิวเตอร์</t>
  </si>
  <si>
    <t>จุลชีววิทยาอุตสาหกรรม</t>
  </si>
  <si>
    <t>เคมีสิ่งแวดล้อม</t>
  </si>
  <si>
    <t>จำนวนการคงอยู่และการจบการศึกษาของนักศึกษาในหลักสูตรระดับปริญญาตรี คณะอุตสาหกรรมเกษตร</t>
  </si>
  <si>
    <t>เทคโนโลยีการหมักในอุตสาหกรรม</t>
  </si>
  <si>
    <t>วิศวกรรมแปรรูปอาหาร</t>
  </si>
  <si>
    <t>วิทยาศาสตร์และเทคโนโลยีการอาหาร</t>
  </si>
  <si>
    <t>จำนวนการคงอยู่และการจบการศึกษาของนักศึกษาในหลักสูตรระดับปริญญาตรี คณะเทคโนโลยีสารสนเทศ</t>
  </si>
  <si>
    <t>เทคโนโลยีสารสนเทศ(ภาคปกติ)</t>
  </si>
  <si>
    <t>จำนวนการคงอยู่และการจบการศึกษาของนักศึกษาในหลักสูตรระดับปริญญาตรี วิทยาลัยนานาชาติ</t>
  </si>
  <si>
    <t>วิศวกรรมซอฟต์แวร์</t>
  </si>
  <si>
    <t>จำนวนการคงอยู่และการจบการศึกษาของนักศึกษาในหลักสูตรระดับปริญญาตรี วิทยาลัยนาโนเทคโนโลยีพระจอมเกล้าลาดกระบัง</t>
  </si>
  <si>
    <t>วิศวกรรมวัสดุนาโน</t>
  </si>
  <si>
    <t>จำนวนการคงอยู่และการจบการศึกษาของนักศึกษาในหลักสูตรระดับปริญญาตรี วิทยาลัยนวัตกรรมการผลิตขั้นสูง</t>
  </si>
  <si>
    <t>วิศวกรรมระบบการผลิต</t>
  </si>
  <si>
    <t>จำนวนการคงอยู่และการจบการศึกษาของนักศึกษาในหลักสูตรระดับปริญญาตรี วิทยาลัยการบริหารและจัดการ</t>
  </si>
  <si>
    <t>จำนวนการคงอยู่และการจบการศึกษาของนักศึกษาในหลักสูตรระดับปริญญาตรี คณะศิลปศาสตร์</t>
  </si>
  <si>
    <t>วิศวกรรมปิโตรเคมี</t>
  </si>
  <si>
    <t>วิศวกรรมขนส่งทางราง</t>
  </si>
  <si>
    <t>บริหารธุรกิจ</t>
  </si>
  <si>
    <t>วิศวกรรมดนตรีและสื่อประสม</t>
  </si>
  <si>
    <t>ภูมิสถาปัตยกรรม</t>
  </si>
  <si>
    <t>การจัดการวิศวกรรมและเทคโนโลยี</t>
  </si>
  <si>
    <t>จำนวนการคงอยู่และการจบการศึกษาของนักศึกษาในหลักสูตรระดับปริญญาตรี วิทยาลัยอุตสาหกรรมการบินนานาชาติ</t>
  </si>
  <si>
    <t>วิศวกรรมการบินและนักบินพาณิชย์</t>
  </si>
  <si>
    <t>Computer Innovation Engineering</t>
  </si>
  <si>
    <t>วิศวกรรมออกแบบการผลิตและวัสดุ</t>
  </si>
  <si>
    <t>จุลชีววิทยาอุตสาหกรรม (หลักสูตรนานาชาติ)</t>
  </si>
  <si>
    <t>จุลชีววิทยาอุตสาหกรรม (หลักสูตรนานาชาติ/สองปริญญา)</t>
  </si>
  <si>
    <t>บริหารธุรกิจ (ใช้ภาษาอังกฤษในการเรียนการสอนในบางรายวิชา)</t>
  </si>
  <si>
    <t>คณะ/
วิทยาลัย</t>
  </si>
  <si>
    <t>วิศวกรรมศาสตร์</t>
  </si>
  <si>
    <t>สถาปัตยกรรมศาสตร์</t>
  </si>
  <si>
    <t>ครุศาสตร์อุตสาหกรรมและเทคโนโลยี</t>
  </si>
  <si>
    <t>เทคโนโลยีการเกษตร</t>
  </si>
  <si>
    <t>วิทยาศาสตร์</t>
  </si>
  <si>
    <t>อุตสาหกรรมเกษตร</t>
  </si>
  <si>
    <t>เทคโนโลยีสารสนเทศ</t>
  </si>
  <si>
    <t>วิทยาลัยนานาชาติ</t>
  </si>
  <si>
    <t>วิทยาลัยนาโนเทคโนโลยีพระจอมเกล้าลาดกระบัง</t>
  </si>
  <si>
    <t>วิทยาลัยนวัตกรรมการผลิตขั้นสูง</t>
  </si>
  <si>
    <t>วิทยาลัยการบริหารและจัดการ</t>
  </si>
  <si>
    <t>ศิลปศาสตร์</t>
  </si>
  <si>
    <t>จำนวนการคงอยู่และการจบการศึกษาของนักศึกษาในหลักสูตรระดับปริญญาตรี รหัสแรกเข้า 2556</t>
  </si>
  <si>
    <t>จำนวนการคงอยู่และการจบการศึกษาของนักศึกษาในหลักสูตรระดับปริญญาตรี รหัสแรกเข้า 2557</t>
  </si>
  <si>
    <t>จำนวนการคงอยู่และการจบการศึกษาของนักศึกษาในหลักสูตรระดับปริญญาตรี รหัสแรกเข้า 2558</t>
  </si>
  <si>
    <t>วิทยาลัยอุตสาหกรรมการบินนานาชาติ</t>
  </si>
  <si>
    <t>จำนวนการคงอยู่และการจบการศึกษาของนักศึกษาในหลักสูตรระดับปริญญาตรี รหัสแรกเข้า 2559</t>
  </si>
  <si>
    <t>วิศวกรรมระบบอุตสาหกรรมการเกษตร (ต่อเนื่อง)</t>
  </si>
  <si>
    <t>วิศวกรรมคอมพิวเตอร์ (ต่อเนื่อง)</t>
  </si>
  <si>
    <t>วิศวกรรมโยธา (ต่อเนื่อง)</t>
  </si>
  <si>
    <t>Biomedical Engineering (International Program)</t>
  </si>
  <si>
    <t>Industrial and Management Systems Engineering (International Program)</t>
  </si>
  <si>
    <t>Chemical Engineering (International Program)</t>
  </si>
  <si>
    <t>Civil Engineering (International Program)</t>
  </si>
  <si>
    <t>เทคโนโลยีชีวภาพทางการเกษตร (ต่อเนื่อง)</t>
  </si>
  <si>
    <t>เทคโนโลยีอิเล็กทรอนิกส์ (ต่อเนื่อง)</t>
  </si>
  <si>
    <t>เทคโนโลยีการหมักในอุตสาหกรรมอาหาร</t>
  </si>
  <si>
    <t>เทคโนโลยีสารสนเทศทางธุรกิจ (นานาชาติ)</t>
  </si>
  <si>
    <t>วิทยาการข้อมูลและการวิเคราะห์เชิงธุรกิจ</t>
  </si>
  <si>
    <t>บริหารธุรกิจ (นานาชาติ)</t>
  </si>
  <si>
    <t>เศรษฐศาสตร์ธุรกิจและการจัดการ</t>
  </si>
  <si>
    <t>จำนวนการคงอยู่และการจบการศึกษาของนักศึกษาในหลักสูตรระดับปริญญาตรี รหัสแรกเข้า 2560</t>
  </si>
  <si>
    <t>จำนวนการคงอยู่และการจบการศึกษาของนักศึกษาระดับปริญญาตรี สถาบัน</t>
  </si>
</sst>
</file>

<file path=xl/styles.xml><?xml version="1.0" encoding="utf-8"?>
<styleSheet xmlns="http://schemas.openxmlformats.org/spreadsheetml/2006/main">
  <fonts count="7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 New"/>
      <family val="2"/>
    </font>
    <font>
      <b/>
      <sz val="14"/>
      <color theme="1"/>
      <name val="TH Sarabun New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"/>
  <sheetViews>
    <sheetView workbookViewId="0">
      <selection activeCell="E15" sqref="E15"/>
    </sheetView>
  </sheetViews>
  <sheetFormatPr defaultColWidth="9" defaultRowHeight="18.75"/>
  <cols>
    <col min="1" max="2" width="9" style="1"/>
    <col min="3" max="5" width="9" style="2" customWidth="1"/>
    <col min="6" max="6" width="9" style="10" customWidth="1"/>
    <col min="7" max="10" width="9" style="2" customWidth="1"/>
    <col min="11" max="11" width="9" style="10" customWidth="1"/>
    <col min="12" max="16384" width="9" style="1"/>
  </cols>
  <sheetData>
    <row r="1" spans="1:11">
      <c r="A1" s="29" t="s">
        <v>124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1.75" customHeight="1">
      <c r="A2" s="30" t="s">
        <v>0</v>
      </c>
      <c r="B2" s="31" t="s">
        <v>1</v>
      </c>
      <c r="C2" s="32" t="s">
        <v>2</v>
      </c>
      <c r="D2" s="32"/>
      <c r="E2" s="32"/>
      <c r="F2" s="32"/>
      <c r="G2" s="32" t="s">
        <v>7</v>
      </c>
      <c r="H2" s="32"/>
      <c r="I2" s="32"/>
      <c r="J2" s="32"/>
      <c r="K2" s="32"/>
    </row>
    <row r="3" spans="1:11">
      <c r="A3" s="30"/>
      <c r="B3" s="31"/>
      <c r="C3" s="11" t="s">
        <v>3</v>
      </c>
      <c r="D3" s="11" t="s">
        <v>4</v>
      </c>
      <c r="E3" s="11" t="s">
        <v>5</v>
      </c>
      <c r="F3" s="7" t="s">
        <v>6</v>
      </c>
      <c r="G3" s="11">
        <v>1</v>
      </c>
      <c r="H3" s="11">
        <v>2</v>
      </c>
      <c r="I3" s="11">
        <v>3</v>
      </c>
      <c r="J3" s="11" t="s">
        <v>5</v>
      </c>
      <c r="K3" s="7" t="s">
        <v>6</v>
      </c>
    </row>
    <row r="4" spans="1:11">
      <c r="A4" s="3">
        <v>2556</v>
      </c>
      <c r="B4" s="3">
        <v>5756</v>
      </c>
      <c r="C4" s="3">
        <v>1</v>
      </c>
      <c r="D4" s="3">
        <v>3883</v>
      </c>
      <c r="E4" s="3">
        <v>610</v>
      </c>
      <c r="F4" s="6"/>
      <c r="G4" s="3">
        <v>196</v>
      </c>
      <c r="H4" s="3">
        <v>111</v>
      </c>
      <c r="I4" s="3">
        <v>51</v>
      </c>
      <c r="J4" s="3">
        <v>27</v>
      </c>
      <c r="K4" s="6"/>
    </row>
    <row r="5" spans="1:11">
      <c r="A5" s="3">
        <v>2557</v>
      </c>
      <c r="B5" s="3">
        <v>5202</v>
      </c>
      <c r="C5" s="3">
        <v>4</v>
      </c>
      <c r="D5" s="3">
        <v>3648</v>
      </c>
      <c r="E5" s="3"/>
      <c r="F5" s="6"/>
      <c r="G5" s="3">
        <v>181</v>
      </c>
      <c r="H5" s="3">
        <v>115</v>
      </c>
      <c r="I5" s="3">
        <v>58</v>
      </c>
      <c r="J5" s="3">
        <v>12</v>
      </c>
      <c r="K5" s="6"/>
    </row>
    <row r="6" spans="1:11">
      <c r="A6" s="3">
        <v>2558</v>
      </c>
      <c r="B6" s="3">
        <v>5198</v>
      </c>
      <c r="C6" s="3">
        <v>36</v>
      </c>
      <c r="D6" s="3"/>
      <c r="E6" s="3"/>
      <c r="F6" s="6"/>
      <c r="G6" s="3">
        <v>162</v>
      </c>
      <c r="H6" s="3">
        <v>98</v>
      </c>
      <c r="I6" s="3">
        <v>27</v>
      </c>
      <c r="J6" s="3"/>
      <c r="K6" s="6"/>
    </row>
    <row r="7" spans="1:11">
      <c r="A7" s="3">
        <v>2559</v>
      </c>
      <c r="B7" s="3">
        <v>5537</v>
      </c>
      <c r="C7" s="3"/>
      <c r="D7" s="3"/>
      <c r="E7" s="3"/>
      <c r="F7" s="6"/>
      <c r="G7" s="3">
        <v>388</v>
      </c>
      <c r="H7" s="3">
        <v>106</v>
      </c>
      <c r="I7" s="3"/>
      <c r="J7" s="3"/>
      <c r="K7" s="6"/>
    </row>
    <row r="8" spans="1:11">
      <c r="A8" s="3">
        <v>2560</v>
      </c>
      <c r="B8" s="3">
        <v>4804</v>
      </c>
      <c r="C8" s="3"/>
      <c r="D8" s="3"/>
      <c r="E8" s="3"/>
      <c r="F8" s="6"/>
      <c r="G8" s="3">
        <v>107</v>
      </c>
      <c r="H8" s="3"/>
      <c r="I8" s="3"/>
      <c r="J8" s="3"/>
      <c r="K8" s="6"/>
    </row>
  </sheetData>
  <mergeCells count="5">
    <mergeCell ref="A1:K1"/>
    <mergeCell ref="A2:A3"/>
    <mergeCell ref="B2:B3"/>
    <mergeCell ref="C2:F2"/>
    <mergeCell ref="G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7"/>
  <sheetViews>
    <sheetView topLeftCell="A46" workbookViewId="0">
      <selection activeCell="I80" sqref="I80"/>
    </sheetView>
  </sheetViews>
  <sheetFormatPr defaultColWidth="9" defaultRowHeight="18"/>
  <cols>
    <col min="1" max="1" width="35.75" style="13" customWidth="1"/>
    <col min="2" max="2" width="9" style="14" customWidth="1"/>
    <col min="3" max="5" width="8" style="14" customWidth="1"/>
    <col min="6" max="6" width="8" style="15" customWidth="1"/>
    <col min="7" max="10" width="8" style="14" customWidth="1"/>
    <col min="11" max="11" width="8" style="15" customWidth="1"/>
    <col min="12" max="16384" width="9" style="13"/>
  </cols>
  <sheetData>
    <row r="1" spans="1:11">
      <c r="A1" s="35" t="s">
        <v>104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21.75" customHeight="1">
      <c r="A2" s="36" t="s">
        <v>91</v>
      </c>
      <c r="B2" s="31" t="s">
        <v>1</v>
      </c>
      <c r="C2" s="32" t="s">
        <v>2</v>
      </c>
      <c r="D2" s="32"/>
      <c r="E2" s="32"/>
      <c r="F2" s="32"/>
      <c r="G2" s="32" t="s">
        <v>7</v>
      </c>
      <c r="H2" s="32"/>
      <c r="I2" s="32"/>
      <c r="J2" s="32"/>
      <c r="K2" s="32"/>
    </row>
    <row r="3" spans="1:11" ht="18.75">
      <c r="A3" s="37"/>
      <c r="B3" s="31"/>
      <c r="C3" s="11" t="s">
        <v>3</v>
      </c>
      <c r="D3" s="11" t="s">
        <v>4</v>
      </c>
      <c r="E3" s="11" t="s">
        <v>5</v>
      </c>
      <c r="F3" s="7" t="s">
        <v>6</v>
      </c>
      <c r="G3" s="11">
        <v>1</v>
      </c>
      <c r="H3" s="11">
        <v>2</v>
      </c>
      <c r="I3" s="11">
        <v>3</v>
      </c>
      <c r="J3" s="11" t="s">
        <v>5</v>
      </c>
      <c r="K3" s="7" t="s">
        <v>6</v>
      </c>
    </row>
    <row r="4" spans="1:11">
      <c r="A4" s="16" t="s">
        <v>92</v>
      </c>
      <c r="B4" s="17">
        <v>1492</v>
      </c>
      <c r="C4" s="17">
        <v>0</v>
      </c>
      <c r="D4" s="17">
        <v>1128</v>
      </c>
      <c r="E4" s="17">
        <v>61</v>
      </c>
      <c r="F4" s="18"/>
      <c r="G4" s="17">
        <v>36</v>
      </c>
      <c r="H4" s="17">
        <v>35</v>
      </c>
      <c r="I4" s="17">
        <v>18</v>
      </c>
      <c r="J4" s="17">
        <v>4</v>
      </c>
      <c r="K4" s="18"/>
    </row>
    <row r="5" spans="1:11">
      <c r="A5" s="16" t="s">
        <v>93</v>
      </c>
      <c r="B5" s="17">
        <v>631</v>
      </c>
      <c r="C5" s="17">
        <v>0</v>
      </c>
      <c r="D5" s="17">
        <v>340</v>
      </c>
      <c r="E5" s="17">
        <v>174</v>
      </c>
      <c r="F5" s="18"/>
      <c r="G5" s="17">
        <v>37</v>
      </c>
      <c r="H5" s="17">
        <v>5</v>
      </c>
      <c r="I5" s="17">
        <v>7</v>
      </c>
      <c r="J5" s="17">
        <v>4</v>
      </c>
      <c r="K5" s="18"/>
    </row>
    <row r="6" spans="1:11">
      <c r="A6" s="16" t="s">
        <v>94</v>
      </c>
      <c r="B6" s="17">
        <v>531</v>
      </c>
      <c r="C6" s="17">
        <v>0</v>
      </c>
      <c r="D6" s="17">
        <v>0</v>
      </c>
      <c r="E6" s="17">
        <v>321</v>
      </c>
      <c r="F6" s="18"/>
      <c r="G6" s="17">
        <v>22</v>
      </c>
      <c r="H6" s="17">
        <v>20</v>
      </c>
      <c r="I6" s="17">
        <v>6</v>
      </c>
      <c r="J6" s="17">
        <v>5</v>
      </c>
      <c r="K6" s="18"/>
    </row>
    <row r="7" spans="1:11">
      <c r="A7" s="16" t="s">
        <v>95</v>
      </c>
      <c r="B7" s="17">
        <v>763</v>
      </c>
      <c r="C7" s="17">
        <v>0</v>
      </c>
      <c r="D7" s="17">
        <v>557</v>
      </c>
      <c r="E7" s="17">
        <v>18</v>
      </c>
      <c r="F7" s="18"/>
      <c r="G7" s="17">
        <v>28</v>
      </c>
      <c r="H7" s="17">
        <v>17</v>
      </c>
      <c r="I7" s="17">
        <v>4</v>
      </c>
      <c r="J7" s="17">
        <v>5</v>
      </c>
      <c r="K7" s="18"/>
    </row>
    <row r="8" spans="1:11">
      <c r="A8" s="16" t="s">
        <v>96</v>
      </c>
      <c r="B8" s="17">
        <v>1430</v>
      </c>
      <c r="C8" s="17">
        <v>1</v>
      </c>
      <c r="D8" s="17">
        <v>1114</v>
      </c>
      <c r="E8" s="17">
        <v>15</v>
      </c>
      <c r="F8" s="18"/>
      <c r="G8" s="17">
        <v>52</v>
      </c>
      <c r="H8" s="17">
        <v>26</v>
      </c>
      <c r="I8" s="17">
        <v>12</v>
      </c>
      <c r="J8" s="17">
        <v>3</v>
      </c>
      <c r="K8" s="18"/>
    </row>
    <row r="9" spans="1:11">
      <c r="A9" s="16" t="s">
        <v>97</v>
      </c>
      <c r="B9" s="17">
        <v>246</v>
      </c>
      <c r="C9" s="17">
        <v>0</v>
      </c>
      <c r="D9" s="17">
        <v>201</v>
      </c>
      <c r="E9" s="17">
        <v>3</v>
      </c>
      <c r="F9" s="18"/>
      <c r="G9" s="17">
        <v>7</v>
      </c>
      <c r="H9" s="17">
        <v>1</v>
      </c>
      <c r="I9" s="17">
        <v>0</v>
      </c>
      <c r="J9" s="17">
        <v>3</v>
      </c>
      <c r="K9" s="18"/>
    </row>
    <row r="10" spans="1:11">
      <c r="A10" s="16" t="s">
        <v>98</v>
      </c>
      <c r="B10" s="17">
        <v>154</v>
      </c>
      <c r="C10" s="17">
        <v>0</v>
      </c>
      <c r="D10" s="17">
        <v>125</v>
      </c>
      <c r="E10" s="17">
        <v>8</v>
      </c>
      <c r="F10" s="18"/>
      <c r="G10" s="17">
        <v>6</v>
      </c>
      <c r="H10" s="17">
        <v>3</v>
      </c>
      <c r="I10" s="17">
        <v>2</v>
      </c>
      <c r="J10" s="17">
        <v>1</v>
      </c>
      <c r="K10" s="18"/>
    </row>
    <row r="11" spans="1:11">
      <c r="A11" s="16" t="s">
        <v>99</v>
      </c>
      <c r="B11" s="17">
        <v>49</v>
      </c>
      <c r="C11" s="17">
        <v>0</v>
      </c>
      <c r="D11" s="17">
        <v>20</v>
      </c>
      <c r="E11" s="17">
        <v>1</v>
      </c>
      <c r="F11" s="18"/>
      <c r="G11" s="17">
        <v>6</v>
      </c>
      <c r="H11" s="17">
        <v>0</v>
      </c>
      <c r="I11" s="17">
        <v>2</v>
      </c>
      <c r="J11" s="17">
        <v>1</v>
      </c>
      <c r="K11" s="18"/>
    </row>
    <row r="12" spans="1:11">
      <c r="A12" s="16" t="s">
        <v>100</v>
      </c>
      <c r="B12" s="17">
        <v>51</v>
      </c>
      <c r="C12" s="17">
        <v>0</v>
      </c>
      <c r="D12" s="17">
        <v>35</v>
      </c>
      <c r="E12" s="17">
        <v>0</v>
      </c>
      <c r="F12" s="18"/>
      <c r="G12" s="17">
        <v>2</v>
      </c>
      <c r="H12" s="17">
        <v>2</v>
      </c>
      <c r="I12" s="17">
        <v>0</v>
      </c>
      <c r="J12" s="17">
        <v>0</v>
      </c>
      <c r="K12" s="18"/>
    </row>
    <row r="13" spans="1:11">
      <c r="A13" s="16" t="s">
        <v>101</v>
      </c>
      <c r="B13" s="17">
        <v>39</v>
      </c>
      <c r="C13" s="17">
        <v>0</v>
      </c>
      <c r="D13" s="17">
        <v>30</v>
      </c>
      <c r="E13" s="17">
        <v>1</v>
      </c>
      <c r="F13" s="18"/>
      <c r="G13" s="17">
        <v>0</v>
      </c>
      <c r="H13" s="17">
        <v>1</v>
      </c>
      <c r="I13" s="17">
        <v>0</v>
      </c>
      <c r="J13" s="17">
        <v>0</v>
      </c>
      <c r="K13" s="18"/>
    </row>
    <row r="14" spans="1:11">
      <c r="A14" s="16" t="s">
        <v>102</v>
      </c>
      <c r="B14" s="17">
        <v>241</v>
      </c>
      <c r="C14" s="17">
        <v>0</v>
      </c>
      <c r="D14" s="17">
        <v>210</v>
      </c>
      <c r="E14" s="17">
        <v>2</v>
      </c>
      <c r="F14" s="18"/>
      <c r="G14" s="17">
        <v>0</v>
      </c>
      <c r="H14" s="17">
        <v>1</v>
      </c>
      <c r="I14" s="17">
        <v>0</v>
      </c>
      <c r="J14" s="17">
        <v>1</v>
      </c>
      <c r="K14" s="18"/>
    </row>
    <row r="15" spans="1:11">
      <c r="A15" s="16" t="s">
        <v>103</v>
      </c>
      <c r="B15" s="17">
        <v>129</v>
      </c>
      <c r="C15" s="17">
        <v>0</v>
      </c>
      <c r="D15" s="17">
        <v>123</v>
      </c>
      <c r="E15" s="17">
        <v>6</v>
      </c>
      <c r="F15" s="18"/>
      <c r="G15" s="17">
        <v>0</v>
      </c>
      <c r="H15" s="17">
        <v>0</v>
      </c>
      <c r="I15" s="17">
        <v>0</v>
      </c>
      <c r="J15" s="17">
        <v>0</v>
      </c>
      <c r="K15" s="18"/>
    </row>
    <row r="16" spans="1:11">
      <c r="A16" s="19" t="s">
        <v>27</v>
      </c>
      <c r="B16" s="20">
        <f>SUM(B4:B15)</f>
        <v>5756</v>
      </c>
      <c r="C16" s="20">
        <f t="shared" ref="C16" si="0">SUM(C4:C15)</f>
        <v>1</v>
      </c>
      <c r="D16" s="20">
        <f t="shared" ref="D16:E16" si="1">SUM(D4:D15)</f>
        <v>3883</v>
      </c>
      <c r="E16" s="20">
        <f t="shared" si="1"/>
        <v>610</v>
      </c>
      <c r="F16" s="21"/>
      <c r="G16" s="20">
        <f t="shared" ref="G16" si="2">SUM(G4:G15)</f>
        <v>196</v>
      </c>
      <c r="H16" s="20">
        <f t="shared" ref="H16" si="3">SUM(H4:H15)</f>
        <v>111</v>
      </c>
      <c r="I16" s="20">
        <f t="shared" ref="I16" si="4">SUM(I4:I15)</f>
        <v>51</v>
      </c>
      <c r="J16" s="20">
        <f t="shared" ref="J16" si="5">SUM(J4:J15)</f>
        <v>27</v>
      </c>
      <c r="K16" s="21"/>
    </row>
    <row r="18" spans="1:11">
      <c r="A18" s="35" t="s">
        <v>105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</row>
    <row r="19" spans="1:11" ht="21.75" customHeight="1">
      <c r="A19" s="36" t="s">
        <v>91</v>
      </c>
      <c r="B19" s="31" t="s">
        <v>1</v>
      </c>
      <c r="C19" s="32" t="s">
        <v>2</v>
      </c>
      <c r="D19" s="32"/>
      <c r="E19" s="32"/>
      <c r="F19" s="32"/>
      <c r="G19" s="32" t="s">
        <v>7</v>
      </c>
      <c r="H19" s="32"/>
      <c r="I19" s="32"/>
      <c r="J19" s="32"/>
      <c r="K19" s="32"/>
    </row>
    <row r="20" spans="1:11" ht="18.75">
      <c r="A20" s="37"/>
      <c r="B20" s="31"/>
      <c r="C20" s="11" t="s">
        <v>3</v>
      </c>
      <c r="D20" s="11" t="s">
        <v>4</v>
      </c>
      <c r="E20" s="11" t="s">
        <v>5</v>
      </c>
      <c r="F20" s="7" t="s">
        <v>6</v>
      </c>
      <c r="G20" s="11">
        <v>1</v>
      </c>
      <c r="H20" s="11">
        <v>2</v>
      </c>
      <c r="I20" s="11">
        <v>3</v>
      </c>
      <c r="J20" s="11" t="s">
        <v>5</v>
      </c>
      <c r="K20" s="7" t="s">
        <v>6</v>
      </c>
    </row>
    <row r="21" spans="1:11">
      <c r="A21" s="16" t="s">
        <v>92</v>
      </c>
      <c r="B21" s="17">
        <v>1573</v>
      </c>
      <c r="C21" s="17">
        <v>1</v>
      </c>
      <c r="D21" s="17">
        <v>1285</v>
      </c>
      <c r="E21" s="17"/>
      <c r="F21" s="18"/>
      <c r="G21" s="17">
        <v>27</v>
      </c>
      <c r="H21" s="17">
        <v>32</v>
      </c>
      <c r="I21" s="17">
        <v>24</v>
      </c>
      <c r="J21" s="17">
        <v>5</v>
      </c>
      <c r="K21" s="18"/>
    </row>
    <row r="22" spans="1:11">
      <c r="A22" s="16" t="s">
        <v>93</v>
      </c>
      <c r="B22" s="17">
        <v>568</v>
      </c>
      <c r="C22" s="17">
        <v>0</v>
      </c>
      <c r="D22" s="17">
        <v>302</v>
      </c>
      <c r="E22" s="17"/>
      <c r="F22" s="18"/>
      <c r="G22" s="17">
        <v>24</v>
      </c>
      <c r="H22" s="17">
        <v>7</v>
      </c>
      <c r="I22" s="17">
        <v>10</v>
      </c>
      <c r="J22" s="17">
        <v>1</v>
      </c>
      <c r="K22" s="18"/>
    </row>
    <row r="23" spans="1:11">
      <c r="A23" s="16" t="s">
        <v>94</v>
      </c>
      <c r="B23" s="17">
        <v>443</v>
      </c>
      <c r="C23" s="17">
        <v>0</v>
      </c>
      <c r="D23" s="17">
        <v>0</v>
      </c>
      <c r="E23" s="17"/>
      <c r="F23" s="18"/>
      <c r="G23" s="17">
        <v>18</v>
      </c>
      <c r="H23" s="17">
        <v>11</v>
      </c>
      <c r="I23" s="17">
        <v>1</v>
      </c>
      <c r="J23" s="17">
        <v>0</v>
      </c>
      <c r="K23" s="18"/>
    </row>
    <row r="24" spans="1:11">
      <c r="A24" s="16" t="s">
        <v>95</v>
      </c>
      <c r="B24" s="17">
        <v>563</v>
      </c>
      <c r="C24" s="17">
        <v>0</v>
      </c>
      <c r="D24" s="17">
        <v>420</v>
      </c>
      <c r="E24" s="17"/>
      <c r="F24" s="18"/>
      <c r="G24" s="17">
        <v>42</v>
      </c>
      <c r="H24" s="17">
        <v>14</v>
      </c>
      <c r="I24" s="17">
        <v>5</v>
      </c>
      <c r="J24" s="17">
        <v>1</v>
      </c>
      <c r="K24" s="18"/>
    </row>
    <row r="25" spans="1:11">
      <c r="A25" s="16" t="s">
        <v>96</v>
      </c>
      <c r="B25" s="17">
        <v>1204</v>
      </c>
      <c r="C25" s="17">
        <v>3</v>
      </c>
      <c r="D25" s="17">
        <v>939</v>
      </c>
      <c r="E25" s="17"/>
      <c r="F25" s="18"/>
      <c r="G25" s="17">
        <v>48</v>
      </c>
      <c r="H25" s="17">
        <v>36</v>
      </c>
      <c r="I25" s="17">
        <v>8</v>
      </c>
      <c r="J25" s="17">
        <v>4</v>
      </c>
      <c r="K25" s="18"/>
    </row>
    <row r="26" spans="1:11">
      <c r="A26" s="16" t="s">
        <v>97</v>
      </c>
      <c r="B26" s="17">
        <v>197</v>
      </c>
      <c r="C26" s="17">
        <v>0</v>
      </c>
      <c r="D26" s="17">
        <v>173</v>
      </c>
      <c r="E26" s="17"/>
      <c r="F26" s="18"/>
      <c r="G26" s="17">
        <v>4</v>
      </c>
      <c r="H26" s="17">
        <v>2</v>
      </c>
      <c r="I26" s="17">
        <v>2</v>
      </c>
      <c r="J26" s="17">
        <v>0</v>
      </c>
      <c r="K26" s="18"/>
    </row>
    <row r="27" spans="1:11">
      <c r="A27" s="16" t="s">
        <v>98</v>
      </c>
      <c r="B27" s="17">
        <v>150</v>
      </c>
      <c r="C27" s="17">
        <v>0</v>
      </c>
      <c r="D27" s="17">
        <v>116</v>
      </c>
      <c r="E27" s="17"/>
      <c r="F27" s="18"/>
      <c r="G27" s="17">
        <v>2</v>
      </c>
      <c r="H27" s="17">
        <v>8</v>
      </c>
      <c r="I27" s="17">
        <v>2</v>
      </c>
      <c r="J27" s="17">
        <v>0</v>
      </c>
      <c r="K27" s="18"/>
    </row>
    <row r="28" spans="1:11">
      <c r="A28" s="16" t="s">
        <v>99</v>
      </c>
      <c r="B28" s="17">
        <v>44</v>
      </c>
      <c r="C28" s="17">
        <v>0</v>
      </c>
      <c r="D28" s="17">
        <v>27</v>
      </c>
      <c r="E28" s="17"/>
      <c r="F28" s="18"/>
      <c r="G28" s="17">
        <v>8</v>
      </c>
      <c r="H28" s="17">
        <v>1</v>
      </c>
      <c r="I28" s="17">
        <v>3</v>
      </c>
      <c r="J28" s="17">
        <v>0</v>
      </c>
      <c r="K28" s="18"/>
    </row>
    <row r="29" spans="1:11">
      <c r="A29" s="16" t="s">
        <v>100</v>
      </c>
      <c r="B29" s="17">
        <v>57</v>
      </c>
      <c r="C29" s="17">
        <v>0</v>
      </c>
      <c r="D29" s="17">
        <v>48</v>
      </c>
      <c r="E29" s="17"/>
      <c r="F29" s="18"/>
      <c r="G29" s="17">
        <v>1</v>
      </c>
      <c r="H29" s="17">
        <v>1</v>
      </c>
      <c r="I29" s="17">
        <v>0</v>
      </c>
      <c r="J29" s="17">
        <v>0</v>
      </c>
      <c r="K29" s="18"/>
    </row>
    <row r="30" spans="1:11">
      <c r="A30" s="16" t="s">
        <v>101</v>
      </c>
      <c r="B30" s="17">
        <v>65</v>
      </c>
      <c r="C30" s="17">
        <v>0</v>
      </c>
      <c r="D30" s="17">
        <v>48</v>
      </c>
      <c r="E30" s="17"/>
      <c r="F30" s="18"/>
      <c r="G30" s="17">
        <v>1</v>
      </c>
      <c r="H30" s="17">
        <v>3</v>
      </c>
      <c r="I30" s="17">
        <v>1</v>
      </c>
      <c r="J30" s="17">
        <v>0</v>
      </c>
      <c r="K30" s="18"/>
    </row>
    <row r="31" spans="1:11">
      <c r="A31" s="16" t="s">
        <v>102</v>
      </c>
      <c r="B31" s="17">
        <v>220</v>
      </c>
      <c r="C31" s="17">
        <v>0</v>
      </c>
      <c r="D31" s="17">
        <v>178</v>
      </c>
      <c r="E31" s="17"/>
      <c r="F31" s="18"/>
      <c r="G31" s="17">
        <v>6</v>
      </c>
      <c r="H31" s="17">
        <v>0</v>
      </c>
      <c r="I31" s="17">
        <v>2</v>
      </c>
      <c r="J31" s="17">
        <v>1</v>
      </c>
      <c r="K31" s="18"/>
    </row>
    <row r="32" spans="1:11">
      <c r="A32" s="16" t="s">
        <v>103</v>
      </c>
      <c r="B32" s="17">
        <v>118</v>
      </c>
      <c r="C32" s="17">
        <v>0</v>
      </c>
      <c r="D32" s="17">
        <v>112</v>
      </c>
      <c r="E32" s="17"/>
      <c r="F32" s="18"/>
      <c r="G32" s="17">
        <v>0</v>
      </c>
      <c r="H32" s="17">
        <v>0</v>
      </c>
      <c r="I32" s="17">
        <v>0</v>
      </c>
      <c r="J32" s="17">
        <v>0</v>
      </c>
      <c r="K32" s="18"/>
    </row>
    <row r="33" spans="1:11">
      <c r="A33" s="19" t="s">
        <v>27</v>
      </c>
      <c r="B33" s="20">
        <f>SUM(B21:B32)</f>
        <v>5202</v>
      </c>
      <c r="C33" s="20">
        <f t="shared" ref="C33:D33" si="6">SUM(C21:C32)</f>
        <v>4</v>
      </c>
      <c r="D33" s="20">
        <f t="shared" si="6"/>
        <v>3648</v>
      </c>
      <c r="E33" s="20"/>
      <c r="F33" s="21"/>
      <c r="G33" s="20">
        <f t="shared" ref="G33" si="7">SUM(G21:G32)</f>
        <v>181</v>
      </c>
      <c r="H33" s="20">
        <f t="shared" ref="H33" si="8">SUM(H21:H32)</f>
        <v>115</v>
      </c>
      <c r="I33" s="20">
        <f t="shared" ref="I33:J33" si="9">SUM(I21:I32)</f>
        <v>58</v>
      </c>
      <c r="J33" s="20">
        <f t="shared" si="9"/>
        <v>12</v>
      </c>
      <c r="K33" s="21"/>
    </row>
    <row r="35" spans="1:11">
      <c r="A35" s="35" t="s">
        <v>106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pans="1:11" ht="21.75" customHeight="1">
      <c r="A36" s="36" t="s">
        <v>91</v>
      </c>
      <c r="B36" s="31" t="s">
        <v>1</v>
      </c>
      <c r="C36" s="32" t="s">
        <v>2</v>
      </c>
      <c r="D36" s="32"/>
      <c r="E36" s="32"/>
      <c r="F36" s="32"/>
      <c r="G36" s="32" t="s">
        <v>7</v>
      </c>
      <c r="H36" s="32"/>
      <c r="I36" s="32"/>
      <c r="J36" s="32"/>
      <c r="K36" s="32"/>
    </row>
    <row r="37" spans="1:11" ht="18.75">
      <c r="A37" s="37"/>
      <c r="B37" s="31"/>
      <c r="C37" s="11" t="s">
        <v>3</v>
      </c>
      <c r="D37" s="11" t="s">
        <v>4</v>
      </c>
      <c r="E37" s="11" t="s">
        <v>5</v>
      </c>
      <c r="F37" s="7" t="s">
        <v>6</v>
      </c>
      <c r="G37" s="11">
        <v>1</v>
      </c>
      <c r="H37" s="11">
        <v>2</v>
      </c>
      <c r="I37" s="11">
        <v>3</v>
      </c>
      <c r="J37" s="11" t="s">
        <v>5</v>
      </c>
      <c r="K37" s="7" t="s">
        <v>6</v>
      </c>
    </row>
    <row r="38" spans="1:11">
      <c r="A38" s="16" t="s">
        <v>92</v>
      </c>
      <c r="B38" s="17">
        <v>1458</v>
      </c>
      <c r="C38" s="17">
        <v>9</v>
      </c>
      <c r="D38" s="17"/>
      <c r="E38" s="17"/>
      <c r="F38" s="18"/>
      <c r="G38" s="17">
        <v>25</v>
      </c>
      <c r="H38" s="17">
        <v>21</v>
      </c>
      <c r="I38" s="17">
        <v>8</v>
      </c>
      <c r="J38" s="17"/>
      <c r="K38" s="18"/>
    </row>
    <row r="39" spans="1:11">
      <c r="A39" s="16" t="s">
        <v>93</v>
      </c>
      <c r="B39" s="17">
        <v>556</v>
      </c>
      <c r="C39" s="17">
        <v>7</v>
      </c>
      <c r="D39" s="17"/>
      <c r="E39" s="17"/>
      <c r="F39" s="18"/>
      <c r="G39" s="17">
        <v>20</v>
      </c>
      <c r="H39" s="17">
        <v>4</v>
      </c>
      <c r="I39" s="17">
        <v>5</v>
      </c>
      <c r="J39" s="17"/>
      <c r="K39" s="18"/>
    </row>
    <row r="40" spans="1:11">
      <c r="A40" s="16" t="s">
        <v>94</v>
      </c>
      <c r="B40" s="17">
        <v>361</v>
      </c>
      <c r="C40" s="17">
        <v>3</v>
      </c>
      <c r="D40" s="17"/>
      <c r="E40" s="17"/>
      <c r="F40" s="18"/>
      <c r="G40" s="17">
        <v>18</v>
      </c>
      <c r="H40" s="17">
        <v>10</v>
      </c>
      <c r="I40" s="17">
        <v>1</v>
      </c>
      <c r="J40" s="17"/>
      <c r="K40" s="18"/>
    </row>
    <row r="41" spans="1:11">
      <c r="A41" s="16" t="s">
        <v>95</v>
      </c>
      <c r="B41" s="17">
        <v>594</v>
      </c>
      <c r="C41" s="17">
        <v>2</v>
      </c>
      <c r="D41" s="17"/>
      <c r="E41" s="17"/>
      <c r="F41" s="18"/>
      <c r="G41" s="17">
        <v>24</v>
      </c>
      <c r="H41" s="17">
        <v>14</v>
      </c>
      <c r="I41" s="17">
        <v>2</v>
      </c>
      <c r="J41" s="17"/>
      <c r="K41" s="18"/>
    </row>
    <row r="42" spans="1:11">
      <c r="A42" s="16" t="s">
        <v>96</v>
      </c>
      <c r="B42" s="17">
        <v>1357</v>
      </c>
      <c r="C42" s="17">
        <v>5</v>
      </c>
      <c r="D42" s="17"/>
      <c r="E42" s="17"/>
      <c r="F42" s="18"/>
      <c r="G42" s="17">
        <v>51</v>
      </c>
      <c r="H42" s="17">
        <v>27</v>
      </c>
      <c r="I42" s="17">
        <v>2</v>
      </c>
      <c r="J42" s="17"/>
      <c r="K42" s="18"/>
    </row>
    <row r="43" spans="1:11">
      <c r="A43" s="16" t="s">
        <v>97</v>
      </c>
      <c r="B43" s="17">
        <v>232</v>
      </c>
      <c r="C43" s="17">
        <v>1</v>
      </c>
      <c r="D43" s="17"/>
      <c r="E43" s="17"/>
      <c r="F43" s="18"/>
      <c r="G43" s="17">
        <v>3</v>
      </c>
      <c r="H43" s="17">
        <v>5</v>
      </c>
      <c r="I43" s="17">
        <v>1</v>
      </c>
      <c r="J43" s="17"/>
      <c r="K43" s="18"/>
    </row>
    <row r="44" spans="1:11">
      <c r="A44" s="16" t="s">
        <v>98</v>
      </c>
      <c r="B44" s="17">
        <v>169</v>
      </c>
      <c r="C44" s="17">
        <v>2</v>
      </c>
      <c r="D44" s="17"/>
      <c r="E44" s="17"/>
      <c r="F44" s="18"/>
      <c r="G44" s="17">
        <v>6</v>
      </c>
      <c r="H44" s="17">
        <v>7</v>
      </c>
      <c r="I44" s="17">
        <v>2</v>
      </c>
      <c r="J44" s="17"/>
      <c r="K44" s="18"/>
    </row>
    <row r="45" spans="1:11">
      <c r="A45" s="16" t="s">
        <v>99</v>
      </c>
      <c r="B45" s="17">
        <v>67</v>
      </c>
      <c r="C45" s="17">
        <v>2</v>
      </c>
      <c r="D45" s="17"/>
      <c r="E45" s="17"/>
      <c r="F45" s="18"/>
      <c r="G45" s="17">
        <v>8</v>
      </c>
      <c r="H45" s="17">
        <v>1</v>
      </c>
      <c r="I45" s="17">
        <v>2</v>
      </c>
      <c r="J45" s="17"/>
      <c r="K45" s="18"/>
    </row>
    <row r="46" spans="1:11">
      <c r="A46" s="16" t="s">
        <v>100</v>
      </c>
      <c r="B46" s="17">
        <v>71</v>
      </c>
      <c r="C46" s="17">
        <v>0</v>
      </c>
      <c r="D46" s="17"/>
      <c r="E46" s="17"/>
      <c r="F46" s="18"/>
      <c r="G46" s="17">
        <v>2</v>
      </c>
      <c r="H46" s="17">
        <v>4</v>
      </c>
      <c r="I46" s="17">
        <v>0</v>
      </c>
      <c r="J46" s="17"/>
      <c r="K46" s="18"/>
    </row>
    <row r="47" spans="1:11">
      <c r="A47" s="16" t="s">
        <v>101</v>
      </c>
      <c r="B47" s="17">
        <v>42</v>
      </c>
      <c r="C47" s="17">
        <v>3</v>
      </c>
      <c r="D47" s="17"/>
      <c r="E47" s="17"/>
      <c r="F47" s="18"/>
      <c r="G47" s="17">
        <v>1</v>
      </c>
      <c r="H47" s="17">
        <v>0</v>
      </c>
      <c r="I47" s="17">
        <v>2</v>
      </c>
      <c r="J47" s="17"/>
      <c r="K47" s="18"/>
    </row>
    <row r="48" spans="1:11">
      <c r="A48" s="16" t="s">
        <v>102</v>
      </c>
      <c r="B48" s="17">
        <v>145</v>
      </c>
      <c r="C48" s="17">
        <v>2</v>
      </c>
      <c r="D48" s="17"/>
      <c r="E48" s="17"/>
      <c r="F48" s="18"/>
      <c r="G48" s="17">
        <v>2</v>
      </c>
      <c r="H48" s="17">
        <v>1</v>
      </c>
      <c r="I48" s="17">
        <v>2</v>
      </c>
      <c r="J48" s="17"/>
      <c r="K48" s="18"/>
    </row>
    <row r="49" spans="1:11">
      <c r="A49" s="16" t="s">
        <v>107</v>
      </c>
      <c r="B49" s="17">
        <v>24</v>
      </c>
      <c r="C49" s="17">
        <v>0</v>
      </c>
      <c r="D49" s="17"/>
      <c r="E49" s="17"/>
      <c r="F49" s="18"/>
      <c r="G49" s="17">
        <v>2</v>
      </c>
      <c r="H49" s="17">
        <v>0</v>
      </c>
      <c r="I49" s="17">
        <v>0</v>
      </c>
      <c r="J49" s="17"/>
      <c r="K49" s="18"/>
    </row>
    <row r="50" spans="1:11">
      <c r="A50" s="16" t="s">
        <v>103</v>
      </c>
      <c r="B50" s="17">
        <v>122</v>
      </c>
      <c r="C50" s="17">
        <v>0</v>
      </c>
      <c r="D50" s="17"/>
      <c r="E50" s="17"/>
      <c r="F50" s="18"/>
      <c r="G50" s="17">
        <v>0</v>
      </c>
      <c r="H50" s="17">
        <v>4</v>
      </c>
      <c r="I50" s="17">
        <v>0</v>
      </c>
      <c r="J50" s="17"/>
      <c r="K50" s="18"/>
    </row>
    <row r="51" spans="1:11">
      <c r="A51" s="19" t="s">
        <v>27</v>
      </c>
      <c r="B51" s="20">
        <f>SUM(B38:B50)</f>
        <v>5198</v>
      </c>
      <c r="C51" s="20">
        <f>SUM(C38:C50)</f>
        <v>36</v>
      </c>
      <c r="D51" s="20"/>
      <c r="E51" s="20"/>
      <c r="F51" s="21"/>
      <c r="G51" s="20">
        <f t="shared" ref="G51" si="10">SUM(G38:G50)</f>
        <v>162</v>
      </c>
      <c r="H51" s="20">
        <f t="shared" ref="H51:I51" si="11">SUM(H38:H50)</f>
        <v>98</v>
      </c>
      <c r="I51" s="20">
        <f t="shared" si="11"/>
        <v>27</v>
      </c>
      <c r="J51" s="20"/>
      <c r="K51" s="21"/>
    </row>
    <row r="53" spans="1:11" ht="21">
      <c r="A53" s="38" t="s">
        <v>108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1:11" ht="21.75" customHeight="1">
      <c r="A54" s="45" t="s">
        <v>91</v>
      </c>
      <c r="B54" s="33" t="s">
        <v>1</v>
      </c>
      <c r="C54" s="34" t="s">
        <v>2</v>
      </c>
      <c r="D54" s="34"/>
      <c r="E54" s="34"/>
      <c r="F54" s="34"/>
      <c r="G54" s="34" t="s">
        <v>7</v>
      </c>
      <c r="H54" s="34"/>
      <c r="I54" s="34"/>
      <c r="J54" s="34"/>
      <c r="K54" s="34"/>
    </row>
    <row r="55" spans="1:11" ht="21">
      <c r="A55" s="46"/>
      <c r="B55" s="33"/>
      <c r="C55" s="22" t="s">
        <v>3</v>
      </c>
      <c r="D55" s="22" t="s">
        <v>4</v>
      </c>
      <c r="E55" s="22" t="s">
        <v>5</v>
      </c>
      <c r="F55" s="23" t="s">
        <v>6</v>
      </c>
      <c r="G55" s="22">
        <v>1</v>
      </c>
      <c r="H55" s="22">
        <v>2</v>
      </c>
      <c r="I55" s="22">
        <v>3</v>
      </c>
      <c r="J55" s="22" t="s">
        <v>5</v>
      </c>
      <c r="K55" s="23" t="s">
        <v>6</v>
      </c>
    </row>
    <row r="56" spans="1:11" ht="21">
      <c r="A56" s="24" t="s">
        <v>92</v>
      </c>
      <c r="B56" s="22">
        <v>1616</v>
      </c>
      <c r="C56" s="22"/>
      <c r="D56" s="22"/>
      <c r="E56" s="22"/>
      <c r="F56" s="23"/>
      <c r="G56" s="22">
        <v>80</v>
      </c>
      <c r="H56" s="22">
        <v>24</v>
      </c>
      <c r="I56" s="22"/>
      <c r="J56" s="22"/>
      <c r="K56" s="23"/>
    </row>
    <row r="57" spans="1:11" ht="21">
      <c r="A57" s="24" t="s">
        <v>93</v>
      </c>
      <c r="B57" s="22">
        <v>553</v>
      </c>
      <c r="C57" s="22"/>
      <c r="D57" s="22"/>
      <c r="E57" s="22"/>
      <c r="F57" s="23"/>
      <c r="G57" s="22">
        <v>23</v>
      </c>
      <c r="H57" s="22">
        <v>7</v>
      </c>
      <c r="I57" s="22"/>
      <c r="J57" s="22"/>
      <c r="K57" s="23"/>
    </row>
    <row r="58" spans="1:11" ht="21">
      <c r="A58" s="24" t="s">
        <v>94</v>
      </c>
      <c r="B58" s="22">
        <v>339</v>
      </c>
      <c r="C58" s="22"/>
      <c r="D58" s="22"/>
      <c r="E58" s="22"/>
      <c r="F58" s="23"/>
      <c r="G58" s="22">
        <v>26</v>
      </c>
      <c r="H58" s="22">
        <v>9</v>
      </c>
      <c r="I58" s="22"/>
      <c r="J58" s="22"/>
      <c r="K58" s="23"/>
    </row>
    <row r="59" spans="1:11" ht="21">
      <c r="A59" s="24" t="s">
        <v>95</v>
      </c>
      <c r="B59" s="22">
        <v>596</v>
      </c>
      <c r="C59" s="22"/>
      <c r="D59" s="22"/>
      <c r="E59" s="22"/>
      <c r="F59" s="23"/>
      <c r="G59" s="22">
        <v>37</v>
      </c>
      <c r="H59" s="22">
        <v>17</v>
      </c>
      <c r="I59" s="22"/>
      <c r="J59" s="22"/>
      <c r="K59" s="23"/>
    </row>
    <row r="60" spans="1:11" ht="21">
      <c r="A60" s="24" t="s">
        <v>96</v>
      </c>
      <c r="B60" s="22">
        <v>1290</v>
      </c>
      <c r="C60" s="22"/>
      <c r="D60" s="22"/>
      <c r="E60" s="22"/>
      <c r="F60" s="23"/>
      <c r="G60" s="22">
        <v>142</v>
      </c>
      <c r="H60" s="22">
        <v>26</v>
      </c>
      <c r="I60" s="22"/>
      <c r="J60" s="22"/>
      <c r="K60" s="23"/>
    </row>
    <row r="61" spans="1:11" ht="21">
      <c r="A61" s="24" t="s">
        <v>97</v>
      </c>
      <c r="B61" s="22">
        <v>199</v>
      </c>
      <c r="C61" s="22"/>
      <c r="D61" s="22"/>
      <c r="E61" s="22"/>
      <c r="F61" s="23"/>
      <c r="G61" s="22">
        <v>9</v>
      </c>
      <c r="H61" s="22">
        <v>1</v>
      </c>
      <c r="I61" s="22"/>
      <c r="J61" s="22"/>
      <c r="K61" s="23"/>
    </row>
    <row r="62" spans="1:11" ht="21">
      <c r="A62" s="24" t="s">
        <v>98</v>
      </c>
      <c r="B62" s="22">
        <v>194</v>
      </c>
      <c r="C62" s="22"/>
      <c r="D62" s="22"/>
      <c r="E62" s="22"/>
      <c r="F62" s="23"/>
      <c r="G62" s="22">
        <v>9</v>
      </c>
      <c r="H62" s="22">
        <v>10</v>
      </c>
      <c r="I62" s="22"/>
      <c r="J62" s="22"/>
      <c r="K62" s="23"/>
    </row>
    <row r="63" spans="1:11" ht="21">
      <c r="A63" s="24" t="s">
        <v>99</v>
      </c>
      <c r="B63" s="22">
        <v>67</v>
      </c>
      <c r="C63" s="22"/>
      <c r="D63" s="22"/>
      <c r="E63" s="22"/>
      <c r="F63" s="23"/>
      <c r="G63" s="22">
        <v>10</v>
      </c>
      <c r="H63" s="22">
        <v>2</v>
      </c>
      <c r="I63" s="22"/>
      <c r="J63" s="22"/>
      <c r="K63" s="23"/>
    </row>
    <row r="64" spans="1:11" ht="21">
      <c r="A64" s="24" t="s">
        <v>100</v>
      </c>
      <c r="B64" s="22">
        <v>92</v>
      </c>
      <c r="C64" s="22"/>
      <c r="D64" s="22"/>
      <c r="E64" s="22"/>
      <c r="F64" s="23"/>
      <c r="G64" s="22">
        <v>15</v>
      </c>
      <c r="H64" s="22">
        <v>2</v>
      </c>
      <c r="I64" s="22"/>
      <c r="J64" s="22"/>
      <c r="K64" s="23"/>
    </row>
    <row r="65" spans="1:11" ht="21">
      <c r="A65" s="24" t="s">
        <v>101</v>
      </c>
      <c r="B65" s="22">
        <v>64</v>
      </c>
      <c r="C65" s="22"/>
      <c r="D65" s="22"/>
      <c r="E65" s="22"/>
      <c r="F65" s="23"/>
      <c r="G65" s="22">
        <v>5</v>
      </c>
      <c r="H65" s="22">
        <v>0</v>
      </c>
      <c r="I65" s="22"/>
      <c r="J65" s="22"/>
      <c r="K65" s="23"/>
    </row>
    <row r="66" spans="1:11" ht="21">
      <c r="A66" s="24" t="s">
        <v>102</v>
      </c>
      <c r="B66" s="22">
        <v>355</v>
      </c>
      <c r="C66" s="22"/>
      <c r="D66" s="22"/>
      <c r="E66" s="22"/>
      <c r="F66" s="23"/>
      <c r="G66" s="22">
        <v>18</v>
      </c>
      <c r="H66" s="22">
        <v>5</v>
      </c>
      <c r="I66" s="22"/>
      <c r="J66" s="22"/>
      <c r="K66" s="23"/>
    </row>
    <row r="67" spans="1:11" ht="21">
      <c r="A67" s="24" t="s">
        <v>107</v>
      </c>
      <c r="B67" s="22">
        <v>46</v>
      </c>
      <c r="C67" s="22"/>
      <c r="D67" s="22"/>
      <c r="E67" s="22"/>
      <c r="F67" s="23"/>
      <c r="G67" s="22">
        <v>5</v>
      </c>
      <c r="H67" s="22">
        <v>2</v>
      </c>
      <c r="I67" s="22"/>
      <c r="J67" s="22"/>
      <c r="K67" s="23"/>
    </row>
    <row r="68" spans="1:11" ht="21">
      <c r="A68" s="24" t="s">
        <v>103</v>
      </c>
      <c r="B68" s="22">
        <v>126</v>
      </c>
      <c r="C68" s="22"/>
      <c r="D68" s="22"/>
      <c r="E68" s="22"/>
      <c r="F68" s="23"/>
      <c r="G68" s="22">
        <v>9</v>
      </c>
      <c r="H68" s="22">
        <v>1</v>
      </c>
      <c r="I68" s="22"/>
      <c r="J68" s="22"/>
      <c r="K68" s="23"/>
    </row>
    <row r="69" spans="1:11" ht="21">
      <c r="A69" s="28" t="s">
        <v>27</v>
      </c>
      <c r="B69" s="22">
        <f>SUM(B56:B68)</f>
        <v>5537</v>
      </c>
      <c r="C69" s="22">
        <f>SUM(C56:C68)</f>
        <v>0</v>
      </c>
      <c r="D69" s="22"/>
      <c r="E69" s="22"/>
      <c r="F69" s="23"/>
      <c r="G69" s="22">
        <f t="shared" ref="G69:H69" si="12">SUM(G56:G68)</f>
        <v>388</v>
      </c>
      <c r="H69" s="22">
        <f t="shared" si="12"/>
        <v>106</v>
      </c>
      <c r="I69" s="22"/>
      <c r="J69" s="22"/>
      <c r="K69" s="23"/>
    </row>
    <row r="71" spans="1:11" ht="21">
      <c r="A71" s="39" t="s">
        <v>123</v>
      </c>
      <c r="B71" s="39"/>
      <c r="C71" s="39"/>
      <c r="D71" s="39"/>
      <c r="E71" s="39"/>
      <c r="F71" s="39"/>
      <c r="G71" s="39"/>
      <c r="H71" s="39"/>
      <c r="I71" s="39"/>
      <c r="J71" s="39"/>
      <c r="K71" s="39"/>
    </row>
    <row r="72" spans="1:11" ht="21.75" customHeight="1">
      <c r="A72" s="40" t="s">
        <v>91</v>
      </c>
      <c r="B72" s="42" t="s">
        <v>1</v>
      </c>
      <c r="C72" s="44" t="s">
        <v>2</v>
      </c>
      <c r="D72" s="44"/>
      <c r="E72" s="44"/>
      <c r="F72" s="44"/>
      <c r="G72" s="44" t="s">
        <v>7</v>
      </c>
      <c r="H72" s="44"/>
      <c r="I72" s="44"/>
      <c r="J72" s="44"/>
      <c r="K72" s="44"/>
    </row>
    <row r="73" spans="1:11" ht="21">
      <c r="A73" s="41"/>
      <c r="B73" s="43"/>
      <c r="C73" s="26" t="s">
        <v>3</v>
      </c>
      <c r="D73" s="26" t="s">
        <v>4</v>
      </c>
      <c r="E73" s="26" t="s">
        <v>5</v>
      </c>
      <c r="F73" s="27" t="s">
        <v>6</v>
      </c>
      <c r="G73" s="26">
        <v>1</v>
      </c>
      <c r="H73" s="26">
        <v>2</v>
      </c>
      <c r="I73" s="26">
        <v>3</v>
      </c>
      <c r="J73" s="26" t="s">
        <v>5</v>
      </c>
      <c r="K73" s="27" t="s">
        <v>6</v>
      </c>
    </row>
    <row r="74" spans="1:11" ht="21">
      <c r="A74" s="24" t="s">
        <v>92</v>
      </c>
      <c r="B74" s="22">
        <v>1218</v>
      </c>
      <c r="C74" s="22"/>
      <c r="D74" s="22"/>
      <c r="E74" s="22"/>
      <c r="F74" s="23"/>
      <c r="G74" s="22">
        <v>20</v>
      </c>
      <c r="H74" s="22"/>
      <c r="I74" s="22"/>
      <c r="J74" s="22"/>
      <c r="K74" s="23"/>
    </row>
    <row r="75" spans="1:11" ht="21">
      <c r="A75" s="24" t="s">
        <v>93</v>
      </c>
      <c r="B75" s="22">
        <v>520</v>
      </c>
      <c r="C75" s="22"/>
      <c r="D75" s="22"/>
      <c r="E75" s="22"/>
      <c r="F75" s="23"/>
      <c r="G75" s="22">
        <v>3</v>
      </c>
      <c r="H75" s="22"/>
      <c r="I75" s="22"/>
      <c r="J75" s="22"/>
      <c r="K75" s="23"/>
    </row>
    <row r="76" spans="1:11" ht="21">
      <c r="A76" s="24" t="s">
        <v>94</v>
      </c>
      <c r="B76" s="22">
        <v>333</v>
      </c>
      <c r="C76" s="22"/>
      <c r="D76" s="22"/>
      <c r="E76" s="22"/>
      <c r="F76" s="23"/>
      <c r="G76" s="22">
        <v>11</v>
      </c>
      <c r="H76" s="22"/>
      <c r="I76" s="22"/>
      <c r="J76" s="22"/>
      <c r="K76" s="23"/>
    </row>
    <row r="77" spans="1:11" ht="21">
      <c r="A77" s="24" t="s">
        <v>95</v>
      </c>
      <c r="B77" s="22">
        <v>563</v>
      </c>
      <c r="C77" s="22"/>
      <c r="D77" s="22"/>
      <c r="E77" s="22"/>
      <c r="F77" s="23"/>
      <c r="G77" s="22">
        <v>12</v>
      </c>
      <c r="H77" s="22"/>
      <c r="I77" s="22"/>
      <c r="J77" s="22"/>
      <c r="K77" s="23"/>
    </row>
    <row r="78" spans="1:11" ht="21">
      <c r="A78" s="24" t="s">
        <v>96</v>
      </c>
      <c r="B78" s="22">
        <v>1102</v>
      </c>
      <c r="C78" s="22"/>
      <c r="D78" s="22"/>
      <c r="E78" s="22"/>
      <c r="F78" s="23"/>
      <c r="G78" s="22">
        <v>30</v>
      </c>
      <c r="H78" s="22"/>
      <c r="I78" s="22"/>
      <c r="J78" s="22"/>
      <c r="K78" s="23"/>
    </row>
    <row r="79" spans="1:11" ht="21">
      <c r="A79" s="24" t="s">
        <v>97</v>
      </c>
      <c r="B79" s="22">
        <v>226</v>
      </c>
      <c r="C79" s="22"/>
      <c r="D79" s="22"/>
      <c r="E79" s="22"/>
      <c r="F79" s="23"/>
      <c r="G79" s="22">
        <v>6</v>
      </c>
      <c r="H79" s="22"/>
      <c r="I79" s="22"/>
      <c r="J79" s="22"/>
      <c r="K79" s="23"/>
    </row>
    <row r="80" spans="1:11" ht="21">
      <c r="A80" s="24" t="s">
        <v>98</v>
      </c>
      <c r="B80" s="22">
        <v>167</v>
      </c>
      <c r="C80" s="22"/>
      <c r="D80" s="22"/>
      <c r="E80" s="22"/>
      <c r="F80" s="23"/>
      <c r="G80" s="22">
        <v>2</v>
      </c>
      <c r="H80" s="22"/>
      <c r="I80" s="22"/>
      <c r="J80" s="22"/>
      <c r="K80" s="23"/>
    </row>
    <row r="81" spans="1:11" ht="21">
      <c r="A81" s="24" t="s">
        <v>99</v>
      </c>
      <c r="B81" s="22">
        <v>54</v>
      </c>
      <c r="C81" s="22"/>
      <c r="D81" s="22"/>
      <c r="E81" s="22"/>
      <c r="F81" s="23"/>
      <c r="G81" s="22">
        <v>4</v>
      </c>
      <c r="H81" s="22"/>
      <c r="I81" s="22"/>
      <c r="J81" s="22"/>
      <c r="K81" s="23"/>
    </row>
    <row r="82" spans="1:11" ht="21">
      <c r="A82" s="24" t="s">
        <v>100</v>
      </c>
      <c r="B82" s="22">
        <v>85</v>
      </c>
      <c r="C82" s="22"/>
      <c r="D82" s="22"/>
      <c r="E82" s="22"/>
      <c r="F82" s="23"/>
      <c r="G82" s="22">
        <v>2</v>
      </c>
      <c r="H82" s="22"/>
      <c r="I82" s="22"/>
      <c r="J82" s="22"/>
      <c r="K82" s="23"/>
    </row>
    <row r="83" spans="1:11" ht="21">
      <c r="A83" s="24" t="s">
        <v>101</v>
      </c>
      <c r="B83" s="22">
        <v>61</v>
      </c>
      <c r="C83" s="22"/>
      <c r="D83" s="22"/>
      <c r="E83" s="22"/>
      <c r="F83" s="23"/>
      <c r="G83" s="22">
        <v>2</v>
      </c>
      <c r="H83" s="22"/>
      <c r="I83" s="22"/>
      <c r="J83" s="22"/>
      <c r="K83" s="23"/>
    </row>
    <row r="84" spans="1:11" ht="21">
      <c r="A84" s="24" t="s">
        <v>102</v>
      </c>
      <c r="B84" s="22">
        <v>295</v>
      </c>
      <c r="C84" s="22"/>
      <c r="D84" s="22"/>
      <c r="E84" s="22"/>
      <c r="F84" s="23"/>
      <c r="G84" s="22">
        <v>9</v>
      </c>
      <c r="H84" s="22"/>
      <c r="I84" s="22"/>
      <c r="J84" s="22"/>
      <c r="K84" s="23"/>
    </row>
    <row r="85" spans="1:11" ht="21">
      <c r="A85" s="24" t="s">
        <v>107</v>
      </c>
      <c r="B85" s="22">
        <v>47</v>
      </c>
      <c r="C85" s="22"/>
      <c r="D85" s="22"/>
      <c r="E85" s="22"/>
      <c r="F85" s="23"/>
      <c r="G85" s="22">
        <v>4</v>
      </c>
      <c r="H85" s="22"/>
      <c r="I85" s="22"/>
      <c r="J85" s="22"/>
      <c r="K85" s="23"/>
    </row>
    <row r="86" spans="1:11" ht="21">
      <c r="A86" s="24" t="s">
        <v>103</v>
      </c>
      <c r="B86" s="22">
        <v>133</v>
      </c>
      <c r="C86" s="22"/>
      <c r="D86" s="22"/>
      <c r="E86" s="22"/>
      <c r="F86" s="23"/>
      <c r="G86" s="22">
        <v>2</v>
      </c>
      <c r="H86" s="22"/>
      <c r="I86" s="22"/>
      <c r="J86" s="22"/>
      <c r="K86" s="23"/>
    </row>
    <row r="87" spans="1:11" ht="21">
      <c r="A87" s="25" t="s">
        <v>27</v>
      </c>
      <c r="B87" s="26">
        <f>SUM(B74:B86)</f>
        <v>4804</v>
      </c>
      <c r="C87" s="26">
        <f>SUM(C74:C86)</f>
        <v>0</v>
      </c>
      <c r="D87" s="26"/>
      <c r="E87" s="26"/>
      <c r="F87" s="27"/>
      <c r="G87" s="26">
        <f t="shared" ref="G87:H87" si="13">SUM(G74:G86)</f>
        <v>107</v>
      </c>
      <c r="H87" s="26">
        <f t="shared" si="13"/>
        <v>0</v>
      </c>
      <c r="I87" s="26"/>
      <c r="J87" s="26"/>
      <c r="K87" s="27"/>
    </row>
  </sheetData>
  <mergeCells count="25">
    <mergeCell ref="A1:K1"/>
    <mergeCell ref="A71:K71"/>
    <mergeCell ref="A72:A73"/>
    <mergeCell ref="B72:B73"/>
    <mergeCell ref="C72:F72"/>
    <mergeCell ref="G72:K72"/>
    <mergeCell ref="A19:A20"/>
    <mergeCell ref="B19:B20"/>
    <mergeCell ref="C19:F19"/>
    <mergeCell ref="G19:K19"/>
    <mergeCell ref="A2:A3"/>
    <mergeCell ref="B2:B3"/>
    <mergeCell ref="C2:F2"/>
    <mergeCell ref="G2:K2"/>
    <mergeCell ref="A18:K18"/>
    <mergeCell ref="A54:A55"/>
    <mergeCell ref="B54:B55"/>
    <mergeCell ref="C54:F54"/>
    <mergeCell ref="G54:K54"/>
    <mergeCell ref="A35:K35"/>
    <mergeCell ref="A36:A37"/>
    <mergeCell ref="B36:B37"/>
    <mergeCell ref="C36:F36"/>
    <mergeCell ref="G36:K36"/>
    <mergeCell ref="A53:K5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20"/>
  <sheetViews>
    <sheetView workbookViewId="0">
      <selection activeCell="C7" sqref="C7"/>
    </sheetView>
  </sheetViews>
  <sheetFormatPr defaultColWidth="9" defaultRowHeight="18.75"/>
  <cols>
    <col min="1" max="1" width="36.125" style="1" bestFit="1" customWidth="1"/>
    <col min="2" max="2" width="9" style="2"/>
    <col min="3" max="5" width="7" style="2" customWidth="1"/>
    <col min="6" max="6" width="7" style="10" customWidth="1"/>
    <col min="7" max="10" width="7" style="2" customWidth="1"/>
    <col min="11" max="11" width="7" style="10" customWidth="1"/>
    <col min="12" max="16384" width="9" style="1"/>
  </cols>
  <sheetData>
    <row r="1" spans="1:11">
      <c r="A1" s="47" t="s">
        <v>8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1.75" customHeight="1">
      <c r="A2" s="30" t="s">
        <v>9</v>
      </c>
      <c r="B2" s="31" t="s">
        <v>1</v>
      </c>
      <c r="C2" s="32" t="s">
        <v>2</v>
      </c>
      <c r="D2" s="32"/>
      <c r="E2" s="32"/>
      <c r="F2" s="32"/>
      <c r="G2" s="32" t="s">
        <v>7</v>
      </c>
      <c r="H2" s="32"/>
      <c r="I2" s="32"/>
      <c r="J2" s="32"/>
      <c r="K2" s="32"/>
    </row>
    <row r="3" spans="1:11">
      <c r="A3" s="30"/>
      <c r="B3" s="31"/>
      <c r="C3" s="8" t="s">
        <v>3</v>
      </c>
      <c r="D3" s="8" t="s">
        <v>4</v>
      </c>
      <c r="E3" s="8" t="s">
        <v>5</v>
      </c>
      <c r="F3" s="7" t="s">
        <v>6</v>
      </c>
      <c r="G3" s="8">
        <v>1</v>
      </c>
      <c r="H3" s="8">
        <v>2</v>
      </c>
      <c r="I3" s="8">
        <v>3</v>
      </c>
      <c r="J3" s="8" t="s">
        <v>5</v>
      </c>
      <c r="K3" s="7" t="s">
        <v>6</v>
      </c>
    </row>
    <row r="4" spans="1:11">
      <c r="A4" s="4" t="s">
        <v>10</v>
      </c>
      <c r="B4" s="3">
        <v>149</v>
      </c>
      <c r="C4" s="3">
        <v>0</v>
      </c>
      <c r="D4" s="3">
        <v>115</v>
      </c>
      <c r="E4" s="3">
        <v>5</v>
      </c>
      <c r="F4" s="6"/>
      <c r="G4" s="3">
        <v>1</v>
      </c>
      <c r="H4" s="3">
        <v>4</v>
      </c>
      <c r="I4" s="3">
        <v>1</v>
      </c>
      <c r="J4" s="3">
        <v>1</v>
      </c>
      <c r="K4" s="6"/>
    </row>
    <row r="5" spans="1:11">
      <c r="A5" s="4" t="s">
        <v>11</v>
      </c>
      <c r="B5" s="3">
        <v>117</v>
      </c>
      <c r="C5" s="3">
        <v>0</v>
      </c>
      <c r="D5" s="3">
        <v>87</v>
      </c>
      <c r="E5" s="3">
        <v>3</v>
      </c>
      <c r="F5" s="6"/>
      <c r="G5" s="3">
        <v>2</v>
      </c>
      <c r="H5" s="3">
        <v>0</v>
      </c>
      <c r="I5" s="3">
        <v>0</v>
      </c>
      <c r="J5" s="3">
        <v>0</v>
      </c>
      <c r="K5" s="6"/>
    </row>
    <row r="6" spans="1:11">
      <c r="A6" s="4" t="s">
        <v>12</v>
      </c>
      <c r="B6" s="3">
        <v>128</v>
      </c>
      <c r="C6" s="3">
        <v>0</v>
      </c>
      <c r="D6" s="3">
        <v>99</v>
      </c>
      <c r="E6" s="3">
        <v>7</v>
      </c>
      <c r="F6" s="6"/>
      <c r="G6" s="3">
        <v>4</v>
      </c>
      <c r="H6" s="3">
        <v>4</v>
      </c>
      <c r="I6" s="3">
        <v>1</v>
      </c>
      <c r="J6" s="3">
        <v>0</v>
      </c>
      <c r="K6" s="6"/>
    </row>
    <row r="7" spans="1:11">
      <c r="A7" s="4" t="s">
        <v>13</v>
      </c>
      <c r="B7" s="3">
        <v>110</v>
      </c>
      <c r="C7" s="3">
        <v>0</v>
      </c>
      <c r="D7" s="3">
        <v>73</v>
      </c>
      <c r="E7" s="3">
        <v>12</v>
      </c>
      <c r="F7" s="6"/>
      <c r="G7" s="3">
        <v>4</v>
      </c>
      <c r="H7" s="3">
        <v>6</v>
      </c>
      <c r="I7" s="3">
        <v>2</v>
      </c>
      <c r="J7" s="3">
        <v>2</v>
      </c>
      <c r="K7" s="6"/>
    </row>
    <row r="8" spans="1:11">
      <c r="A8" s="4" t="s">
        <v>14</v>
      </c>
      <c r="B8" s="3">
        <v>94</v>
      </c>
      <c r="C8" s="3">
        <v>0</v>
      </c>
      <c r="D8" s="3">
        <v>78</v>
      </c>
      <c r="E8" s="3">
        <v>2</v>
      </c>
      <c r="F8" s="6"/>
      <c r="G8" s="3">
        <v>4</v>
      </c>
      <c r="H8" s="3">
        <v>2</v>
      </c>
      <c r="I8" s="3">
        <v>0</v>
      </c>
      <c r="J8" s="3">
        <v>0</v>
      </c>
      <c r="K8" s="6"/>
    </row>
    <row r="9" spans="1:11">
      <c r="A9" s="4" t="s">
        <v>15</v>
      </c>
      <c r="B9" s="3">
        <v>104</v>
      </c>
      <c r="C9" s="3">
        <v>0</v>
      </c>
      <c r="D9" s="3">
        <v>78</v>
      </c>
      <c r="E9" s="3">
        <v>6</v>
      </c>
      <c r="F9" s="6"/>
      <c r="G9" s="3">
        <v>4</v>
      </c>
      <c r="H9" s="3">
        <v>1</v>
      </c>
      <c r="I9" s="3">
        <v>4</v>
      </c>
      <c r="J9" s="3">
        <v>0</v>
      </c>
      <c r="K9" s="6"/>
    </row>
    <row r="10" spans="1:11">
      <c r="A10" s="4" t="s">
        <v>16</v>
      </c>
      <c r="B10" s="3">
        <v>44</v>
      </c>
      <c r="C10" s="3">
        <v>0</v>
      </c>
      <c r="D10" s="3">
        <v>31</v>
      </c>
      <c r="E10" s="3">
        <v>4</v>
      </c>
      <c r="F10" s="6"/>
      <c r="G10" s="3">
        <v>1</v>
      </c>
      <c r="H10" s="3">
        <v>1</v>
      </c>
      <c r="I10" s="3">
        <v>0</v>
      </c>
      <c r="J10" s="3">
        <v>0</v>
      </c>
      <c r="K10" s="6"/>
    </row>
    <row r="11" spans="1:11">
      <c r="A11" s="4" t="s">
        <v>17</v>
      </c>
      <c r="B11" s="3">
        <v>98</v>
      </c>
      <c r="C11" s="3">
        <v>0</v>
      </c>
      <c r="D11" s="3">
        <v>75</v>
      </c>
      <c r="E11" s="3">
        <v>4</v>
      </c>
      <c r="F11" s="6"/>
      <c r="G11" s="3">
        <v>0</v>
      </c>
      <c r="H11" s="3">
        <v>3</v>
      </c>
      <c r="I11" s="3">
        <v>3</v>
      </c>
      <c r="J11" s="3">
        <v>1</v>
      </c>
      <c r="K11" s="6"/>
    </row>
    <row r="12" spans="1:11">
      <c r="A12" s="4" t="s">
        <v>18</v>
      </c>
      <c r="B12" s="3">
        <v>76</v>
      </c>
      <c r="C12" s="3">
        <v>0</v>
      </c>
      <c r="D12" s="3">
        <v>58</v>
      </c>
      <c r="E12" s="3">
        <v>1</v>
      </c>
      <c r="F12" s="6"/>
      <c r="G12" s="3">
        <v>4</v>
      </c>
      <c r="H12" s="3">
        <v>1</v>
      </c>
      <c r="I12" s="3">
        <v>1</v>
      </c>
      <c r="J12" s="3">
        <v>0</v>
      </c>
      <c r="K12" s="6"/>
    </row>
    <row r="13" spans="1:11">
      <c r="A13" s="4" t="s">
        <v>19</v>
      </c>
      <c r="B13" s="3">
        <v>43</v>
      </c>
      <c r="C13" s="3">
        <v>0</v>
      </c>
      <c r="D13" s="3">
        <v>33</v>
      </c>
      <c r="E13" s="3">
        <v>2</v>
      </c>
      <c r="F13" s="6"/>
      <c r="G13" s="3">
        <v>0</v>
      </c>
      <c r="H13" s="3">
        <v>0</v>
      </c>
      <c r="I13" s="3">
        <v>1</v>
      </c>
      <c r="J13" s="3">
        <v>0</v>
      </c>
      <c r="K13" s="6"/>
    </row>
    <row r="14" spans="1:11">
      <c r="A14" s="4" t="s">
        <v>20</v>
      </c>
      <c r="B14" s="3">
        <v>55</v>
      </c>
      <c r="C14" s="3">
        <v>0</v>
      </c>
      <c r="D14" s="3">
        <v>46</v>
      </c>
      <c r="E14" s="3">
        <v>0</v>
      </c>
      <c r="F14" s="6"/>
      <c r="G14" s="3">
        <v>0</v>
      </c>
      <c r="H14" s="3">
        <v>2</v>
      </c>
      <c r="I14" s="3">
        <v>0</v>
      </c>
      <c r="J14" s="3">
        <v>0</v>
      </c>
      <c r="K14" s="6"/>
    </row>
    <row r="15" spans="1:11">
      <c r="A15" s="4" t="s">
        <v>21</v>
      </c>
      <c r="B15" s="3">
        <v>56</v>
      </c>
      <c r="C15" s="3">
        <v>0</v>
      </c>
      <c r="D15" s="3">
        <v>46</v>
      </c>
      <c r="E15" s="3">
        <v>3</v>
      </c>
      <c r="F15" s="6"/>
      <c r="G15" s="3">
        <v>2</v>
      </c>
      <c r="H15" s="3">
        <v>0</v>
      </c>
      <c r="I15" s="3">
        <v>0</v>
      </c>
      <c r="J15" s="3">
        <v>0</v>
      </c>
      <c r="K15" s="6"/>
    </row>
    <row r="16" spans="1:11">
      <c r="A16" s="4" t="s">
        <v>22</v>
      </c>
      <c r="B16" s="3">
        <v>99</v>
      </c>
      <c r="C16" s="3">
        <v>0</v>
      </c>
      <c r="D16" s="3">
        <v>84</v>
      </c>
      <c r="E16" s="3">
        <v>2</v>
      </c>
      <c r="F16" s="6"/>
      <c r="G16" s="3">
        <v>2</v>
      </c>
      <c r="H16" s="3">
        <v>3</v>
      </c>
      <c r="I16" s="3">
        <v>2</v>
      </c>
      <c r="J16" s="3">
        <v>0</v>
      </c>
      <c r="K16" s="6"/>
    </row>
    <row r="17" spans="1:11">
      <c r="A17" s="4" t="s">
        <v>23</v>
      </c>
      <c r="B17" s="3">
        <v>31</v>
      </c>
      <c r="C17" s="3">
        <v>0</v>
      </c>
      <c r="D17" s="3">
        <v>23</v>
      </c>
      <c r="E17" s="3">
        <v>0</v>
      </c>
      <c r="F17" s="6"/>
      <c r="G17" s="3">
        <v>0</v>
      </c>
      <c r="H17" s="3">
        <v>0</v>
      </c>
      <c r="I17" s="3">
        <v>0</v>
      </c>
      <c r="J17" s="3">
        <v>0</v>
      </c>
      <c r="K17" s="6"/>
    </row>
    <row r="18" spans="1:11">
      <c r="A18" s="4" t="s">
        <v>24</v>
      </c>
      <c r="B18" s="3">
        <v>51</v>
      </c>
      <c r="C18" s="3">
        <v>0</v>
      </c>
      <c r="D18" s="3">
        <v>46</v>
      </c>
      <c r="E18" s="3">
        <v>0</v>
      </c>
      <c r="F18" s="6"/>
      <c r="G18" s="3">
        <v>0</v>
      </c>
      <c r="H18" s="3">
        <v>0</v>
      </c>
      <c r="I18" s="3">
        <v>2</v>
      </c>
      <c r="J18" s="3">
        <v>0</v>
      </c>
      <c r="K18" s="6"/>
    </row>
    <row r="19" spans="1:11">
      <c r="A19" s="4" t="s">
        <v>25</v>
      </c>
      <c r="B19" s="3">
        <v>71</v>
      </c>
      <c r="C19" s="3">
        <v>0</v>
      </c>
      <c r="D19" s="3">
        <v>59</v>
      </c>
      <c r="E19" s="3">
        <v>5</v>
      </c>
      <c r="F19" s="6"/>
      <c r="G19" s="3">
        <v>1</v>
      </c>
      <c r="H19" s="3">
        <v>1</v>
      </c>
      <c r="I19" s="3">
        <v>0</v>
      </c>
      <c r="J19" s="3">
        <v>0</v>
      </c>
      <c r="K19" s="6"/>
    </row>
    <row r="20" spans="1:11">
      <c r="A20" s="4" t="s">
        <v>26</v>
      </c>
      <c r="B20" s="3">
        <v>51</v>
      </c>
      <c r="C20" s="3">
        <v>0</v>
      </c>
      <c r="D20" s="3">
        <v>40</v>
      </c>
      <c r="E20" s="3">
        <v>1</v>
      </c>
      <c r="F20" s="6"/>
      <c r="G20" s="3">
        <v>4</v>
      </c>
      <c r="H20" s="3">
        <v>4</v>
      </c>
      <c r="I20" s="3">
        <v>0</v>
      </c>
      <c r="J20" s="3">
        <v>0</v>
      </c>
      <c r="K20" s="6"/>
    </row>
    <row r="21" spans="1:11">
      <c r="A21" s="4" t="s">
        <v>78</v>
      </c>
      <c r="B21" s="3">
        <v>56</v>
      </c>
      <c r="C21" s="3">
        <v>0</v>
      </c>
      <c r="D21" s="3">
        <v>21</v>
      </c>
      <c r="E21" s="3">
        <v>1</v>
      </c>
      <c r="F21" s="6"/>
      <c r="G21" s="3">
        <v>0</v>
      </c>
      <c r="H21" s="3">
        <v>0</v>
      </c>
      <c r="I21" s="3">
        <v>0</v>
      </c>
      <c r="J21" s="3">
        <v>0</v>
      </c>
      <c r="K21" s="6"/>
    </row>
    <row r="22" spans="1:11">
      <c r="A22" s="4" t="s">
        <v>79</v>
      </c>
      <c r="B22" s="3">
        <v>59</v>
      </c>
      <c r="C22" s="3">
        <v>0</v>
      </c>
      <c r="D22" s="3">
        <v>36</v>
      </c>
      <c r="E22" s="3">
        <v>3</v>
      </c>
      <c r="F22" s="6"/>
      <c r="G22" s="3">
        <v>3</v>
      </c>
      <c r="H22" s="3">
        <v>3</v>
      </c>
      <c r="I22" s="3">
        <v>1</v>
      </c>
      <c r="J22" s="3">
        <v>0</v>
      </c>
      <c r="K22" s="6"/>
    </row>
    <row r="23" spans="1:11">
      <c r="A23" s="5" t="s">
        <v>27</v>
      </c>
      <c r="B23" s="8">
        <f>SUM(B4:B22)</f>
        <v>1492</v>
      </c>
      <c r="C23" s="9">
        <f t="shared" ref="C23:E23" si="0">SUM(C4:C22)</f>
        <v>0</v>
      </c>
      <c r="D23" s="9">
        <f t="shared" si="0"/>
        <v>1128</v>
      </c>
      <c r="E23" s="9">
        <f t="shared" si="0"/>
        <v>61</v>
      </c>
      <c r="F23" s="7">
        <v>0</v>
      </c>
      <c r="G23" s="8">
        <f>SUM(G4:G22)</f>
        <v>36</v>
      </c>
      <c r="H23" s="9">
        <f t="shared" ref="H23:J23" si="1">SUM(H4:H22)</f>
        <v>35</v>
      </c>
      <c r="I23" s="9">
        <f t="shared" si="1"/>
        <v>18</v>
      </c>
      <c r="J23" s="9">
        <f t="shared" si="1"/>
        <v>4</v>
      </c>
      <c r="K23" s="7">
        <v>0</v>
      </c>
    </row>
    <row r="25" spans="1:11">
      <c r="A25" s="47" t="s">
        <v>28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1" ht="21.75" customHeight="1">
      <c r="A26" s="30" t="s">
        <v>9</v>
      </c>
      <c r="B26" s="31" t="s">
        <v>1</v>
      </c>
      <c r="C26" s="32" t="s">
        <v>2</v>
      </c>
      <c r="D26" s="32"/>
      <c r="E26" s="32"/>
      <c r="F26" s="32"/>
      <c r="G26" s="32" t="s">
        <v>7</v>
      </c>
      <c r="H26" s="32"/>
      <c r="I26" s="32"/>
      <c r="J26" s="32"/>
      <c r="K26" s="32"/>
    </row>
    <row r="27" spans="1:11">
      <c r="A27" s="30"/>
      <c r="B27" s="31"/>
      <c r="C27" s="8" t="s">
        <v>3</v>
      </c>
      <c r="D27" s="8" t="s">
        <v>4</v>
      </c>
      <c r="E27" s="8" t="s">
        <v>5</v>
      </c>
      <c r="F27" s="7" t="s">
        <v>6</v>
      </c>
      <c r="G27" s="8">
        <v>1</v>
      </c>
      <c r="H27" s="8">
        <v>2</v>
      </c>
      <c r="I27" s="8">
        <v>3</v>
      </c>
      <c r="J27" s="8" t="s">
        <v>5</v>
      </c>
      <c r="K27" s="7" t="s">
        <v>6</v>
      </c>
    </row>
    <row r="28" spans="1:11">
      <c r="A28" s="4" t="s">
        <v>29</v>
      </c>
      <c r="B28" s="3">
        <v>79</v>
      </c>
      <c r="C28" s="3">
        <v>0</v>
      </c>
      <c r="D28" s="3">
        <v>0</v>
      </c>
      <c r="E28" s="3">
        <v>59</v>
      </c>
      <c r="F28" s="6"/>
      <c r="G28" s="3">
        <v>0</v>
      </c>
      <c r="H28" s="3">
        <v>0</v>
      </c>
      <c r="I28" s="3">
        <v>0</v>
      </c>
      <c r="J28" s="3">
        <v>0</v>
      </c>
      <c r="K28" s="6"/>
    </row>
    <row r="29" spans="1:11">
      <c r="A29" s="4" t="s">
        <v>30</v>
      </c>
      <c r="B29" s="3">
        <v>58</v>
      </c>
      <c r="C29" s="3">
        <v>0</v>
      </c>
      <c r="D29" s="3">
        <v>56</v>
      </c>
      <c r="E29" s="3">
        <v>1</v>
      </c>
      <c r="F29" s="6"/>
      <c r="G29" s="3">
        <v>1</v>
      </c>
      <c r="H29" s="3">
        <v>0</v>
      </c>
      <c r="I29" s="3">
        <v>0</v>
      </c>
      <c r="J29" s="3">
        <v>0</v>
      </c>
      <c r="K29" s="6"/>
    </row>
    <row r="30" spans="1:11">
      <c r="A30" s="4" t="s">
        <v>31</v>
      </c>
      <c r="B30" s="3">
        <v>42</v>
      </c>
      <c r="C30" s="3">
        <v>0</v>
      </c>
      <c r="D30" s="3">
        <v>40</v>
      </c>
      <c r="E30" s="3">
        <v>2</v>
      </c>
      <c r="F30" s="6"/>
      <c r="G30" s="3">
        <v>0</v>
      </c>
      <c r="H30" s="3">
        <v>0</v>
      </c>
      <c r="I30" s="3">
        <v>0</v>
      </c>
      <c r="J30" s="3">
        <v>0</v>
      </c>
      <c r="K30" s="6"/>
    </row>
    <row r="31" spans="1:11">
      <c r="A31" s="4" t="s">
        <v>32</v>
      </c>
      <c r="B31" s="3">
        <v>51</v>
      </c>
      <c r="C31" s="3">
        <v>0</v>
      </c>
      <c r="D31" s="3">
        <v>33</v>
      </c>
      <c r="E31" s="3">
        <v>6</v>
      </c>
      <c r="F31" s="6"/>
      <c r="G31" s="3">
        <v>1</v>
      </c>
      <c r="H31" s="3">
        <v>1</v>
      </c>
      <c r="I31" s="3">
        <v>1</v>
      </c>
      <c r="J31" s="3">
        <v>1</v>
      </c>
      <c r="K31" s="6"/>
    </row>
    <row r="32" spans="1:11">
      <c r="A32" s="4" t="s">
        <v>33</v>
      </c>
      <c r="B32" s="3">
        <v>37</v>
      </c>
      <c r="C32" s="3">
        <v>0</v>
      </c>
      <c r="D32" s="3">
        <v>29</v>
      </c>
      <c r="E32" s="3">
        <v>4</v>
      </c>
      <c r="F32" s="6"/>
      <c r="G32" s="3">
        <v>0</v>
      </c>
      <c r="H32" s="3">
        <v>0</v>
      </c>
      <c r="I32" s="3">
        <v>1</v>
      </c>
      <c r="J32" s="3">
        <v>1</v>
      </c>
      <c r="K32" s="6"/>
    </row>
    <row r="33" spans="1:11">
      <c r="A33" s="4" t="s">
        <v>34</v>
      </c>
      <c r="B33" s="3">
        <v>34</v>
      </c>
      <c r="C33" s="3">
        <v>0</v>
      </c>
      <c r="D33" s="3">
        <v>29</v>
      </c>
      <c r="E33" s="3">
        <v>2</v>
      </c>
      <c r="F33" s="6"/>
      <c r="G33" s="3">
        <v>0</v>
      </c>
      <c r="H33" s="3">
        <v>1</v>
      </c>
      <c r="I33" s="3">
        <v>1</v>
      </c>
      <c r="J33" s="3">
        <v>0</v>
      </c>
      <c r="K33" s="6"/>
    </row>
    <row r="34" spans="1:11">
      <c r="A34" s="4" t="s">
        <v>35</v>
      </c>
      <c r="B34" s="3">
        <v>32</v>
      </c>
      <c r="C34" s="3">
        <v>0</v>
      </c>
      <c r="D34" s="3">
        <v>0</v>
      </c>
      <c r="E34" s="3">
        <v>0</v>
      </c>
      <c r="F34" s="6"/>
      <c r="G34" s="3">
        <v>32</v>
      </c>
      <c r="H34" s="3">
        <v>0</v>
      </c>
      <c r="I34" s="3">
        <v>0</v>
      </c>
      <c r="J34" s="3">
        <v>0</v>
      </c>
      <c r="K34" s="6"/>
    </row>
    <row r="35" spans="1:11">
      <c r="A35" s="4" t="s">
        <v>36</v>
      </c>
      <c r="B35" s="3">
        <v>31</v>
      </c>
      <c r="C35" s="3">
        <v>0</v>
      </c>
      <c r="D35" s="3">
        <v>17</v>
      </c>
      <c r="E35" s="3">
        <v>2</v>
      </c>
      <c r="F35" s="6"/>
      <c r="G35" s="3">
        <v>2</v>
      </c>
      <c r="H35" s="3">
        <v>1</v>
      </c>
      <c r="I35" s="3">
        <v>1</v>
      </c>
      <c r="J35" s="3">
        <v>1</v>
      </c>
      <c r="K35" s="6"/>
    </row>
    <row r="36" spans="1:11">
      <c r="A36" s="4" t="s">
        <v>37</v>
      </c>
      <c r="B36" s="3">
        <v>92</v>
      </c>
      <c r="C36" s="3">
        <v>0</v>
      </c>
      <c r="D36" s="3">
        <v>0</v>
      </c>
      <c r="E36" s="3">
        <v>82</v>
      </c>
      <c r="F36" s="6"/>
      <c r="G36" s="3">
        <v>0</v>
      </c>
      <c r="H36" s="3">
        <v>0</v>
      </c>
      <c r="I36" s="3">
        <v>0</v>
      </c>
      <c r="J36" s="3">
        <v>0</v>
      </c>
      <c r="K36" s="6"/>
    </row>
    <row r="37" spans="1:11">
      <c r="A37" s="4" t="s">
        <v>38</v>
      </c>
      <c r="B37" s="3">
        <v>78</v>
      </c>
      <c r="C37" s="3">
        <v>0</v>
      </c>
      <c r="D37" s="3">
        <v>66</v>
      </c>
      <c r="E37" s="3">
        <v>3</v>
      </c>
      <c r="F37" s="6"/>
      <c r="G37" s="3">
        <v>1</v>
      </c>
      <c r="H37" s="3">
        <v>1</v>
      </c>
      <c r="I37" s="3">
        <v>2</v>
      </c>
      <c r="J37" s="3">
        <v>1</v>
      </c>
      <c r="K37" s="6"/>
    </row>
    <row r="38" spans="1:11">
      <c r="A38" s="4" t="s">
        <v>39</v>
      </c>
      <c r="B38" s="3">
        <v>97</v>
      </c>
      <c r="C38" s="3">
        <v>0</v>
      </c>
      <c r="D38" s="3">
        <v>70</v>
      </c>
      <c r="E38" s="3">
        <v>13</v>
      </c>
      <c r="F38" s="6"/>
      <c r="G38" s="3">
        <v>0</v>
      </c>
      <c r="H38" s="3">
        <v>1</v>
      </c>
      <c r="I38" s="3">
        <v>1</v>
      </c>
      <c r="J38" s="3">
        <v>0</v>
      </c>
      <c r="K38" s="6"/>
    </row>
    <row r="39" spans="1:11">
      <c r="A39" s="5" t="s">
        <v>27</v>
      </c>
      <c r="B39" s="8">
        <f>SUM(B28:B38)</f>
        <v>631</v>
      </c>
      <c r="C39" s="9">
        <f t="shared" ref="C39:E39" si="2">SUM(C28:C38)</f>
        <v>0</v>
      </c>
      <c r="D39" s="9">
        <f t="shared" si="2"/>
        <v>340</v>
      </c>
      <c r="E39" s="9">
        <f t="shared" si="2"/>
        <v>174</v>
      </c>
      <c r="F39" s="7">
        <v>0</v>
      </c>
      <c r="G39" s="8">
        <f>SUM(G28:G38)</f>
        <v>37</v>
      </c>
      <c r="H39" s="9">
        <f t="shared" ref="H39:J39" si="3">SUM(H28:H38)</f>
        <v>5</v>
      </c>
      <c r="I39" s="9">
        <f t="shared" si="3"/>
        <v>7</v>
      </c>
      <c r="J39" s="9">
        <f t="shared" si="3"/>
        <v>4</v>
      </c>
      <c r="K39" s="7">
        <v>0</v>
      </c>
    </row>
    <row r="41" spans="1:11">
      <c r="A41" s="47" t="s">
        <v>40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</row>
    <row r="42" spans="1:11" ht="21.75" customHeight="1">
      <c r="A42" s="30" t="s">
        <v>9</v>
      </c>
      <c r="B42" s="31" t="s">
        <v>1</v>
      </c>
      <c r="C42" s="32" t="s">
        <v>2</v>
      </c>
      <c r="D42" s="32"/>
      <c r="E42" s="32"/>
      <c r="F42" s="32"/>
      <c r="G42" s="32" t="s">
        <v>7</v>
      </c>
      <c r="H42" s="32"/>
      <c r="I42" s="32"/>
      <c r="J42" s="32"/>
      <c r="K42" s="32"/>
    </row>
    <row r="43" spans="1:11">
      <c r="A43" s="30"/>
      <c r="B43" s="31"/>
      <c r="C43" s="8" t="s">
        <v>3</v>
      </c>
      <c r="D43" s="8" t="s">
        <v>4</v>
      </c>
      <c r="E43" s="8" t="s">
        <v>5</v>
      </c>
      <c r="F43" s="7" t="s">
        <v>6</v>
      </c>
      <c r="G43" s="8">
        <v>1</v>
      </c>
      <c r="H43" s="8">
        <v>2</v>
      </c>
      <c r="I43" s="8">
        <v>3</v>
      </c>
      <c r="J43" s="8" t="s">
        <v>5</v>
      </c>
      <c r="K43" s="7" t="s">
        <v>6</v>
      </c>
    </row>
    <row r="44" spans="1:11">
      <c r="A44" s="4" t="s">
        <v>41</v>
      </c>
      <c r="B44" s="3">
        <v>4</v>
      </c>
      <c r="C44" s="3">
        <v>0</v>
      </c>
      <c r="D44" s="3">
        <v>0</v>
      </c>
      <c r="E44" s="3">
        <v>0</v>
      </c>
      <c r="F44" s="6"/>
      <c r="G44" s="3">
        <v>0</v>
      </c>
      <c r="H44" s="3">
        <v>0</v>
      </c>
      <c r="I44" s="3">
        <v>0</v>
      </c>
      <c r="J44" s="3">
        <v>0</v>
      </c>
      <c r="K44" s="6"/>
    </row>
    <row r="45" spans="1:11">
      <c r="A45" s="4" t="s">
        <v>42</v>
      </c>
      <c r="B45" s="3">
        <v>91</v>
      </c>
      <c r="C45" s="3">
        <v>0</v>
      </c>
      <c r="D45" s="3">
        <v>0</v>
      </c>
      <c r="E45" s="3">
        <v>74</v>
      </c>
      <c r="F45" s="6"/>
      <c r="G45" s="3">
        <v>3</v>
      </c>
      <c r="H45" s="3">
        <v>2</v>
      </c>
      <c r="I45" s="3">
        <v>0</v>
      </c>
      <c r="J45" s="3">
        <v>0</v>
      </c>
      <c r="K45" s="6"/>
    </row>
    <row r="46" spans="1:11">
      <c r="A46" s="4" t="s">
        <v>43</v>
      </c>
      <c r="B46" s="3">
        <v>133</v>
      </c>
      <c r="C46" s="3">
        <v>0</v>
      </c>
      <c r="D46" s="3">
        <v>0</v>
      </c>
      <c r="E46" s="3">
        <v>76</v>
      </c>
      <c r="F46" s="6"/>
      <c r="G46" s="3">
        <v>4</v>
      </c>
      <c r="H46" s="3">
        <v>7</v>
      </c>
      <c r="I46" s="3">
        <v>1</v>
      </c>
      <c r="J46" s="3">
        <v>2</v>
      </c>
      <c r="K46" s="6"/>
    </row>
    <row r="47" spans="1:11">
      <c r="A47" s="4" t="s">
        <v>44</v>
      </c>
      <c r="B47" s="3">
        <v>15</v>
      </c>
      <c r="C47" s="3">
        <v>0</v>
      </c>
      <c r="D47" s="3">
        <v>0</v>
      </c>
      <c r="E47" s="3">
        <v>0</v>
      </c>
      <c r="F47" s="6"/>
      <c r="G47" s="3">
        <v>1</v>
      </c>
      <c r="H47" s="3">
        <v>1</v>
      </c>
      <c r="I47" s="3">
        <v>0</v>
      </c>
      <c r="J47" s="3">
        <v>0</v>
      </c>
      <c r="K47" s="6"/>
    </row>
    <row r="48" spans="1:11">
      <c r="A48" s="4" t="s">
        <v>45</v>
      </c>
      <c r="B48" s="3">
        <v>92</v>
      </c>
      <c r="C48" s="3">
        <v>0</v>
      </c>
      <c r="D48" s="3">
        <v>0</v>
      </c>
      <c r="E48" s="3">
        <v>53</v>
      </c>
      <c r="F48" s="6"/>
      <c r="G48" s="3">
        <v>4</v>
      </c>
      <c r="H48" s="3">
        <v>3</v>
      </c>
      <c r="I48" s="3">
        <v>2</v>
      </c>
      <c r="J48" s="3">
        <v>1</v>
      </c>
      <c r="K48" s="6"/>
    </row>
    <row r="49" spans="1:11">
      <c r="A49" s="4" t="s">
        <v>46</v>
      </c>
      <c r="B49" s="3">
        <v>108</v>
      </c>
      <c r="C49" s="3">
        <v>0</v>
      </c>
      <c r="D49" s="3">
        <v>0</v>
      </c>
      <c r="E49" s="3">
        <v>69</v>
      </c>
      <c r="F49" s="6"/>
      <c r="G49" s="3">
        <v>9</v>
      </c>
      <c r="H49" s="3">
        <v>3</v>
      </c>
      <c r="I49" s="3">
        <v>2</v>
      </c>
      <c r="J49" s="3">
        <v>0</v>
      </c>
      <c r="K49" s="6"/>
    </row>
    <row r="50" spans="1:11">
      <c r="A50" s="4" t="s">
        <v>47</v>
      </c>
      <c r="B50" s="3">
        <v>88</v>
      </c>
      <c r="C50" s="3">
        <v>0</v>
      </c>
      <c r="D50" s="3">
        <v>0</v>
      </c>
      <c r="E50" s="3">
        <v>49</v>
      </c>
      <c r="F50" s="6"/>
      <c r="G50" s="3">
        <v>1</v>
      </c>
      <c r="H50" s="3">
        <v>4</v>
      </c>
      <c r="I50" s="3">
        <v>1</v>
      </c>
      <c r="J50" s="3">
        <v>2</v>
      </c>
      <c r="K50" s="6"/>
    </row>
    <row r="51" spans="1:11">
      <c r="A51" s="5" t="s">
        <v>27</v>
      </c>
      <c r="B51" s="8">
        <f>SUM(B44:B50)</f>
        <v>531</v>
      </c>
      <c r="C51" s="8">
        <f t="shared" ref="C51:J51" si="4">SUM(C44:C50)</f>
        <v>0</v>
      </c>
      <c r="D51" s="8">
        <f t="shared" si="4"/>
        <v>0</v>
      </c>
      <c r="E51" s="8">
        <f t="shared" si="4"/>
        <v>321</v>
      </c>
      <c r="F51" s="7">
        <v>0</v>
      </c>
      <c r="G51" s="8">
        <f t="shared" si="4"/>
        <v>22</v>
      </c>
      <c r="H51" s="8">
        <f t="shared" si="4"/>
        <v>20</v>
      </c>
      <c r="I51" s="8">
        <f t="shared" si="4"/>
        <v>6</v>
      </c>
      <c r="J51" s="8">
        <f t="shared" si="4"/>
        <v>5</v>
      </c>
      <c r="K51" s="7">
        <v>0</v>
      </c>
    </row>
    <row r="53" spans="1:11">
      <c r="A53" s="47" t="s">
        <v>48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</row>
    <row r="54" spans="1:11" ht="21.75" customHeight="1">
      <c r="A54" s="30" t="s">
        <v>9</v>
      </c>
      <c r="B54" s="31" t="s">
        <v>1</v>
      </c>
      <c r="C54" s="32" t="s">
        <v>2</v>
      </c>
      <c r="D54" s="32"/>
      <c r="E54" s="32"/>
      <c r="F54" s="32"/>
      <c r="G54" s="32" t="s">
        <v>7</v>
      </c>
      <c r="H54" s="32"/>
      <c r="I54" s="32"/>
      <c r="J54" s="32"/>
      <c r="K54" s="32"/>
    </row>
    <row r="55" spans="1:11">
      <c r="A55" s="30"/>
      <c r="B55" s="31"/>
      <c r="C55" s="8" t="s">
        <v>3</v>
      </c>
      <c r="D55" s="8" t="s">
        <v>4</v>
      </c>
      <c r="E55" s="8" t="s">
        <v>5</v>
      </c>
      <c r="F55" s="7" t="s">
        <v>6</v>
      </c>
      <c r="G55" s="8">
        <v>1</v>
      </c>
      <c r="H55" s="8">
        <v>2</v>
      </c>
      <c r="I55" s="8">
        <v>3</v>
      </c>
      <c r="J55" s="8" t="s">
        <v>5</v>
      </c>
      <c r="K55" s="7" t="s">
        <v>6</v>
      </c>
    </row>
    <row r="56" spans="1:11">
      <c r="A56" s="4" t="s">
        <v>49</v>
      </c>
      <c r="B56" s="3">
        <v>104</v>
      </c>
      <c r="C56" s="3">
        <v>0</v>
      </c>
      <c r="D56" s="3">
        <v>79</v>
      </c>
      <c r="E56" s="3">
        <v>0</v>
      </c>
      <c r="F56" s="6"/>
      <c r="G56" s="3">
        <v>1</v>
      </c>
      <c r="H56" s="3">
        <v>2</v>
      </c>
      <c r="I56" s="3">
        <v>0</v>
      </c>
      <c r="J56" s="3">
        <v>0</v>
      </c>
      <c r="K56" s="6"/>
    </row>
    <row r="57" spans="1:11">
      <c r="A57" s="4" t="s">
        <v>50</v>
      </c>
      <c r="B57" s="3">
        <v>68</v>
      </c>
      <c r="C57" s="3">
        <v>0</v>
      </c>
      <c r="D57" s="3">
        <v>54</v>
      </c>
      <c r="E57" s="3">
        <v>0</v>
      </c>
      <c r="F57" s="6"/>
      <c r="G57" s="3">
        <v>2</v>
      </c>
      <c r="H57" s="3">
        <v>0</v>
      </c>
      <c r="I57" s="3">
        <v>0</v>
      </c>
      <c r="J57" s="3">
        <v>0</v>
      </c>
      <c r="K57" s="6"/>
    </row>
    <row r="58" spans="1:11">
      <c r="A58" s="4" t="s">
        <v>51</v>
      </c>
      <c r="B58" s="3">
        <v>118</v>
      </c>
      <c r="C58" s="3">
        <v>0</v>
      </c>
      <c r="D58" s="3">
        <v>74</v>
      </c>
      <c r="E58" s="3">
        <v>2</v>
      </c>
      <c r="F58" s="6"/>
      <c r="G58" s="3">
        <v>9</v>
      </c>
      <c r="H58" s="3">
        <v>7</v>
      </c>
      <c r="I58" s="3">
        <v>1</v>
      </c>
      <c r="J58" s="3">
        <v>2</v>
      </c>
      <c r="K58" s="6"/>
    </row>
    <row r="59" spans="1:11">
      <c r="A59" s="4" t="s">
        <v>52</v>
      </c>
      <c r="B59" s="3">
        <v>45</v>
      </c>
      <c r="C59" s="3">
        <v>0</v>
      </c>
      <c r="D59" s="3">
        <v>36</v>
      </c>
      <c r="E59" s="3">
        <v>2</v>
      </c>
      <c r="F59" s="6"/>
      <c r="G59" s="3">
        <v>1</v>
      </c>
      <c r="H59" s="3">
        <v>0</v>
      </c>
      <c r="I59" s="3">
        <v>0</v>
      </c>
      <c r="J59" s="3">
        <v>1</v>
      </c>
      <c r="K59" s="6"/>
    </row>
    <row r="60" spans="1:11">
      <c r="A60" s="4" t="s">
        <v>53</v>
      </c>
      <c r="B60" s="3">
        <v>65</v>
      </c>
      <c r="C60" s="3">
        <v>0</v>
      </c>
      <c r="D60" s="3">
        <v>57</v>
      </c>
      <c r="E60" s="3">
        <v>0</v>
      </c>
      <c r="F60" s="6"/>
      <c r="G60" s="3">
        <v>1</v>
      </c>
      <c r="H60" s="3">
        <v>1</v>
      </c>
      <c r="I60" s="3">
        <v>0</v>
      </c>
      <c r="J60" s="3">
        <v>0</v>
      </c>
      <c r="K60" s="6"/>
    </row>
    <row r="61" spans="1:11">
      <c r="A61" s="4" t="s">
        <v>54</v>
      </c>
      <c r="B61" s="3">
        <v>363</v>
      </c>
      <c r="C61" s="3">
        <v>0</v>
      </c>
      <c r="D61" s="3">
        <v>257</v>
      </c>
      <c r="E61" s="3">
        <v>14</v>
      </c>
      <c r="F61" s="6"/>
      <c r="G61" s="3">
        <v>14</v>
      </c>
      <c r="H61" s="3">
        <v>7</v>
      </c>
      <c r="I61" s="3">
        <v>3</v>
      </c>
      <c r="J61" s="3">
        <v>2</v>
      </c>
      <c r="K61" s="6"/>
    </row>
    <row r="62" spans="1:11">
      <c r="A62" s="5" t="s">
        <v>27</v>
      </c>
      <c r="B62" s="8">
        <f>SUM(B56:B61)</f>
        <v>763</v>
      </c>
      <c r="C62" s="8">
        <f t="shared" ref="C62:J62" si="5">SUM(C56:C61)</f>
        <v>0</v>
      </c>
      <c r="D62" s="8">
        <f t="shared" si="5"/>
        <v>557</v>
      </c>
      <c r="E62" s="8">
        <f t="shared" si="5"/>
        <v>18</v>
      </c>
      <c r="F62" s="7">
        <v>0</v>
      </c>
      <c r="G62" s="8">
        <f t="shared" si="5"/>
        <v>28</v>
      </c>
      <c r="H62" s="8">
        <f t="shared" si="5"/>
        <v>17</v>
      </c>
      <c r="I62" s="8">
        <f t="shared" si="5"/>
        <v>4</v>
      </c>
      <c r="J62" s="8">
        <f t="shared" si="5"/>
        <v>5</v>
      </c>
      <c r="K62" s="7">
        <v>0</v>
      </c>
    </row>
    <row r="64" spans="1:11">
      <c r="A64" s="47" t="s">
        <v>55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</row>
    <row r="65" spans="1:11" ht="21.75" customHeight="1">
      <c r="A65" s="30" t="s">
        <v>9</v>
      </c>
      <c r="B65" s="31" t="s">
        <v>1</v>
      </c>
      <c r="C65" s="32" t="s">
        <v>2</v>
      </c>
      <c r="D65" s="32"/>
      <c r="E65" s="32"/>
      <c r="F65" s="32"/>
      <c r="G65" s="32" t="s">
        <v>7</v>
      </c>
      <c r="H65" s="32"/>
      <c r="I65" s="32"/>
      <c r="J65" s="32"/>
      <c r="K65" s="32"/>
    </row>
    <row r="66" spans="1:11">
      <c r="A66" s="30"/>
      <c r="B66" s="31"/>
      <c r="C66" s="8" t="s">
        <v>3</v>
      </c>
      <c r="D66" s="8" t="s">
        <v>4</v>
      </c>
      <c r="E66" s="8" t="s">
        <v>5</v>
      </c>
      <c r="F66" s="7" t="s">
        <v>6</v>
      </c>
      <c r="G66" s="8">
        <v>1</v>
      </c>
      <c r="H66" s="8">
        <v>2</v>
      </c>
      <c r="I66" s="8">
        <v>3</v>
      </c>
      <c r="J66" s="8" t="s">
        <v>5</v>
      </c>
      <c r="K66" s="7" t="s">
        <v>6</v>
      </c>
    </row>
    <row r="67" spans="1:11">
      <c r="A67" s="4" t="s">
        <v>56</v>
      </c>
      <c r="B67" s="3">
        <v>183</v>
      </c>
      <c r="C67" s="3">
        <v>0</v>
      </c>
      <c r="D67" s="3">
        <v>137</v>
      </c>
      <c r="E67" s="3">
        <v>4</v>
      </c>
      <c r="F67" s="6"/>
      <c r="G67" s="3">
        <v>8</v>
      </c>
      <c r="H67" s="3">
        <v>4</v>
      </c>
      <c r="I67" s="3">
        <v>2</v>
      </c>
      <c r="J67" s="3">
        <v>1</v>
      </c>
      <c r="K67" s="6"/>
    </row>
    <row r="68" spans="1:11">
      <c r="A68" s="4" t="s">
        <v>57</v>
      </c>
      <c r="B68" s="3">
        <v>230</v>
      </c>
      <c r="C68" s="3">
        <v>0</v>
      </c>
      <c r="D68" s="3">
        <v>175</v>
      </c>
      <c r="E68" s="3">
        <v>2</v>
      </c>
      <c r="F68" s="6"/>
      <c r="G68" s="3">
        <v>8</v>
      </c>
      <c r="H68" s="3">
        <v>4</v>
      </c>
      <c r="I68" s="3">
        <v>2</v>
      </c>
      <c r="J68" s="3">
        <v>1</v>
      </c>
      <c r="K68" s="6"/>
    </row>
    <row r="69" spans="1:11">
      <c r="A69" s="4" t="s">
        <v>58</v>
      </c>
      <c r="B69" s="3">
        <v>162</v>
      </c>
      <c r="C69" s="3">
        <v>0</v>
      </c>
      <c r="D69" s="3">
        <v>134</v>
      </c>
      <c r="E69" s="3">
        <v>0</v>
      </c>
      <c r="F69" s="6"/>
      <c r="G69" s="3">
        <v>2</v>
      </c>
      <c r="H69" s="3">
        <v>4</v>
      </c>
      <c r="I69" s="3">
        <v>1</v>
      </c>
      <c r="J69" s="3">
        <v>0</v>
      </c>
      <c r="K69" s="6"/>
    </row>
    <row r="70" spans="1:11">
      <c r="A70" s="4" t="s">
        <v>59</v>
      </c>
      <c r="B70" s="3">
        <v>146</v>
      </c>
      <c r="C70" s="3">
        <v>0</v>
      </c>
      <c r="D70" s="3">
        <v>100</v>
      </c>
      <c r="E70" s="3">
        <v>1</v>
      </c>
      <c r="F70" s="6"/>
      <c r="G70" s="3">
        <v>10</v>
      </c>
      <c r="H70" s="3">
        <v>5</v>
      </c>
      <c r="I70" s="3">
        <v>0</v>
      </c>
      <c r="J70" s="3">
        <v>0</v>
      </c>
      <c r="K70" s="6"/>
    </row>
    <row r="71" spans="1:11">
      <c r="A71" s="4" t="s">
        <v>60</v>
      </c>
      <c r="B71" s="3">
        <v>175</v>
      </c>
      <c r="C71" s="3">
        <v>1</v>
      </c>
      <c r="D71" s="3">
        <v>133</v>
      </c>
      <c r="E71" s="3">
        <v>2</v>
      </c>
      <c r="F71" s="6"/>
      <c r="G71" s="3">
        <v>10</v>
      </c>
      <c r="H71" s="3">
        <v>2</v>
      </c>
      <c r="I71" s="3">
        <v>1</v>
      </c>
      <c r="J71" s="3">
        <v>0</v>
      </c>
      <c r="K71" s="6"/>
    </row>
    <row r="72" spans="1:11">
      <c r="A72" s="4" t="s">
        <v>61</v>
      </c>
      <c r="B72" s="3">
        <v>249</v>
      </c>
      <c r="C72" s="3">
        <v>0</v>
      </c>
      <c r="D72" s="3">
        <v>212</v>
      </c>
      <c r="E72" s="3">
        <v>4</v>
      </c>
      <c r="F72" s="6"/>
      <c r="G72" s="3">
        <v>7</v>
      </c>
      <c r="H72" s="3">
        <v>3</v>
      </c>
      <c r="I72" s="3">
        <v>2</v>
      </c>
      <c r="J72" s="3">
        <v>1</v>
      </c>
      <c r="K72" s="6"/>
    </row>
    <row r="73" spans="1:11">
      <c r="A73" s="4" t="s">
        <v>62</v>
      </c>
      <c r="B73" s="3">
        <v>151</v>
      </c>
      <c r="C73" s="3">
        <v>0</v>
      </c>
      <c r="D73" s="3">
        <v>122</v>
      </c>
      <c r="E73" s="3">
        <v>1</v>
      </c>
      <c r="F73" s="6"/>
      <c r="G73" s="3">
        <v>0</v>
      </c>
      <c r="H73" s="3">
        <v>3</v>
      </c>
      <c r="I73" s="3">
        <v>3</v>
      </c>
      <c r="J73" s="3">
        <v>0</v>
      </c>
      <c r="K73" s="6"/>
    </row>
    <row r="74" spans="1:11">
      <c r="A74" s="4" t="s">
        <v>63</v>
      </c>
      <c r="B74" s="3">
        <v>134</v>
      </c>
      <c r="C74" s="3">
        <v>0</v>
      </c>
      <c r="D74" s="3">
        <v>101</v>
      </c>
      <c r="E74" s="3">
        <v>1</v>
      </c>
      <c r="F74" s="6"/>
      <c r="G74" s="3">
        <v>7</v>
      </c>
      <c r="H74" s="3">
        <v>1</v>
      </c>
      <c r="I74" s="3">
        <v>1</v>
      </c>
      <c r="J74" s="3">
        <v>0</v>
      </c>
      <c r="K74" s="6"/>
    </row>
    <row r="75" spans="1:11">
      <c r="A75" s="5" t="s">
        <v>27</v>
      </c>
      <c r="B75" s="8">
        <f>SUM(B67:B74)</f>
        <v>1430</v>
      </c>
      <c r="C75" s="8">
        <f t="shared" ref="C75:J75" si="6">SUM(C67:C74)</f>
        <v>1</v>
      </c>
      <c r="D75" s="8">
        <f t="shared" si="6"/>
        <v>1114</v>
      </c>
      <c r="E75" s="8">
        <f t="shared" si="6"/>
        <v>15</v>
      </c>
      <c r="F75" s="7">
        <v>0</v>
      </c>
      <c r="G75" s="8">
        <f t="shared" si="6"/>
        <v>52</v>
      </c>
      <c r="H75" s="8">
        <f t="shared" si="6"/>
        <v>26</v>
      </c>
      <c r="I75" s="8">
        <f t="shared" si="6"/>
        <v>12</v>
      </c>
      <c r="J75" s="8">
        <f t="shared" si="6"/>
        <v>3</v>
      </c>
      <c r="K75" s="7">
        <v>0</v>
      </c>
    </row>
    <row r="77" spans="1:11">
      <c r="A77" s="47" t="s">
        <v>64</v>
      </c>
      <c r="B77" s="47"/>
      <c r="C77" s="47"/>
      <c r="D77" s="47"/>
      <c r="E77" s="47"/>
      <c r="F77" s="47"/>
      <c r="G77" s="47"/>
      <c r="H77" s="47"/>
      <c r="I77" s="47"/>
      <c r="J77" s="47"/>
      <c r="K77" s="47"/>
    </row>
    <row r="78" spans="1:11" ht="21.75" customHeight="1">
      <c r="A78" s="30" t="s">
        <v>9</v>
      </c>
      <c r="B78" s="31" t="s">
        <v>1</v>
      </c>
      <c r="C78" s="32" t="s">
        <v>2</v>
      </c>
      <c r="D78" s="32"/>
      <c r="E78" s="32"/>
      <c r="F78" s="32"/>
      <c r="G78" s="32" t="s">
        <v>7</v>
      </c>
      <c r="H78" s="32"/>
      <c r="I78" s="32"/>
      <c r="J78" s="32"/>
      <c r="K78" s="32"/>
    </row>
    <row r="79" spans="1:11">
      <c r="A79" s="30"/>
      <c r="B79" s="31"/>
      <c r="C79" s="8" t="s">
        <v>3</v>
      </c>
      <c r="D79" s="8" t="s">
        <v>4</v>
      </c>
      <c r="E79" s="8" t="s">
        <v>5</v>
      </c>
      <c r="F79" s="7" t="s">
        <v>6</v>
      </c>
      <c r="G79" s="8">
        <v>1</v>
      </c>
      <c r="H79" s="8">
        <v>2</v>
      </c>
      <c r="I79" s="8">
        <v>3</v>
      </c>
      <c r="J79" s="8" t="s">
        <v>5</v>
      </c>
      <c r="K79" s="7" t="s">
        <v>6</v>
      </c>
    </row>
    <row r="80" spans="1:11">
      <c r="A80" s="4" t="s">
        <v>65</v>
      </c>
      <c r="B80" s="3">
        <v>83</v>
      </c>
      <c r="C80" s="3">
        <v>0</v>
      </c>
      <c r="D80" s="3">
        <v>68</v>
      </c>
      <c r="E80" s="3">
        <v>0</v>
      </c>
      <c r="F80" s="6"/>
      <c r="G80" s="3">
        <v>3</v>
      </c>
      <c r="H80" s="3">
        <v>0</v>
      </c>
      <c r="I80" s="3">
        <v>0</v>
      </c>
      <c r="J80" s="3">
        <v>2</v>
      </c>
      <c r="K80" s="6"/>
    </row>
    <row r="81" spans="1:11">
      <c r="A81" s="4" t="s">
        <v>66</v>
      </c>
      <c r="B81" s="3">
        <v>83</v>
      </c>
      <c r="C81" s="3">
        <v>0</v>
      </c>
      <c r="D81" s="3">
        <v>66</v>
      </c>
      <c r="E81" s="3">
        <v>1</v>
      </c>
      <c r="F81" s="6"/>
      <c r="G81" s="3">
        <v>2</v>
      </c>
      <c r="H81" s="3">
        <v>0</v>
      </c>
      <c r="I81" s="3">
        <v>0</v>
      </c>
      <c r="J81" s="3">
        <v>0</v>
      </c>
      <c r="K81" s="6"/>
    </row>
    <row r="82" spans="1:11">
      <c r="A82" s="4" t="s">
        <v>67</v>
      </c>
      <c r="B82" s="3">
        <v>80</v>
      </c>
      <c r="C82" s="3">
        <v>0</v>
      </c>
      <c r="D82" s="3">
        <v>67</v>
      </c>
      <c r="E82" s="3">
        <v>2</v>
      </c>
      <c r="F82" s="6"/>
      <c r="G82" s="3">
        <v>2</v>
      </c>
      <c r="H82" s="3">
        <v>1</v>
      </c>
      <c r="I82" s="3">
        <v>0</v>
      </c>
      <c r="J82" s="3">
        <v>1</v>
      </c>
      <c r="K82" s="6"/>
    </row>
    <row r="83" spans="1:11">
      <c r="A83" s="5" t="s">
        <v>27</v>
      </c>
      <c r="B83" s="8">
        <f>SUM(B80:B82)</f>
        <v>246</v>
      </c>
      <c r="C83" s="8">
        <f t="shared" ref="C83:J83" si="7">SUM(C80:C82)</f>
        <v>0</v>
      </c>
      <c r="D83" s="8">
        <f t="shared" si="7"/>
        <v>201</v>
      </c>
      <c r="E83" s="8">
        <f t="shared" si="7"/>
        <v>3</v>
      </c>
      <c r="F83" s="7">
        <v>0</v>
      </c>
      <c r="G83" s="8">
        <f t="shared" si="7"/>
        <v>7</v>
      </c>
      <c r="H83" s="8">
        <f t="shared" si="7"/>
        <v>1</v>
      </c>
      <c r="I83" s="8">
        <f t="shared" si="7"/>
        <v>0</v>
      </c>
      <c r="J83" s="8">
        <f t="shared" si="7"/>
        <v>3</v>
      </c>
      <c r="K83" s="7">
        <v>0</v>
      </c>
    </row>
    <row r="85" spans="1:11">
      <c r="A85" s="47" t="s">
        <v>68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</row>
    <row r="86" spans="1:11" ht="21.75" customHeight="1">
      <c r="A86" s="30" t="s">
        <v>9</v>
      </c>
      <c r="B86" s="31" t="s">
        <v>1</v>
      </c>
      <c r="C86" s="32" t="s">
        <v>2</v>
      </c>
      <c r="D86" s="32"/>
      <c r="E86" s="32"/>
      <c r="F86" s="32"/>
      <c r="G86" s="32" t="s">
        <v>7</v>
      </c>
      <c r="H86" s="32"/>
      <c r="I86" s="32"/>
      <c r="J86" s="32"/>
      <c r="K86" s="32"/>
    </row>
    <row r="87" spans="1:11">
      <c r="A87" s="30"/>
      <c r="B87" s="31"/>
      <c r="C87" s="8" t="s">
        <v>3</v>
      </c>
      <c r="D87" s="8" t="s">
        <v>4</v>
      </c>
      <c r="E87" s="8" t="s">
        <v>5</v>
      </c>
      <c r="F87" s="7" t="s">
        <v>6</v>
      </c>
      <c r="G87" s="8">
        <v>1</v>
      </c>
      <c r="H87" s="8">
        <v>2</v>
      </c>
      <c r="I87" s="8">
        <v>3</v>
      </c>
      <c r="J87" s="8" t="s">
        <v>5</v>
      </c>
      <c r="K87" s="7" t="s">
        <v>6</v>
      </c>
    </row>
    <row r="88" spans="1:11">
      <c r="A88" s="4" t="s">
        <v>69</v>
      </c>
      <c r="B88" s="3">
        <v>154</v>
      </c>
      <c r="C88" s="3">
        <v>0</v>
      </c>
      <c r="D88" s="3">
        <v>125</v>
      </c>
      <c r="E88" s="3">
        <v>8</v>
      </c>
      <c r="F88" s="6"/>
      <c r="G88" s="3">
        <v>6</v>
      </c>
      <c r="H88" s="3">
        <v>3</v>
      </c>
      <c r="I88" s="3">
        <v>2</v>
      </c>
      <c r="J88" s="3">
        <v>1</v>
      </c>
      <c r="K88" s="6"/>
    </row>
    <row r="89" spans="1:11">
      <c r="A89" s="5" t="s">
        <v>27</v>
      </c>
      <c r="B89" s="8">
        <f>SUM(B88)</f>
        <v>154</v>
      </c>
      <c r="C89" s="8">
        <f t="shared" ref="C89:J89" si="8">SUM(C88)</f>
        <v>0</v>
      </c>
      <c r="D89" s="8">
        <f t="shared" si="8"/>
        <v>125</v>
      </c>
      <c r="E89" s="8">
        <f t="shared" si="8"/>
        <v>8</v>
      </c>
      <c r="F89" s="7">
        <v>0</v>
      </c>
      <c r="G89" s="8">
        <f t="shared" si="8"/>
        <v>6</v>
      </c>
      <c r="H89" s="8">
        <f t="shared" si="8"/>
        <v>3</v>
      </c>
      <c r="I89" s="8">
        <f t="shared" si="8"/>
        <v>2</v>
      </c>
      <c r="J89" s="8">
        <f t="shared" si="8"/>
        <v>1</v>
      </c>
      <c r="K89" s="7">
        <v>0</v>
      </c>
    </row>
    <row r="91" spans="1:11">
      <c r="A91" s="47" t="s">
        <v>70</v>
      </c>
      <c r="B91" s="47"/>
      <c r="C91" s="47"/>
      <c r="D91" s="47"/>
      <c r="E91" s="47"/>
      <c r="F91" s="47"/>
      <c r="G91" s="47"/>
      <c r="H91" s="47"/>
      <c r="I91" s="47"/>
      <c r="J91" s="47"/>
      <c r="K91" s="47"/>
    </row>
    <row r="92" spans="1:11" ht="21.75" customHeight="1">
      <c r="A92" s="30" t="s">
        <v>9</v>
      </c>
      <c r="B92" s="31" t="s">
        <v>1</v>
      </c>
      <c r="C92" s="32" t="s">
        <v>2</v>
      </c>
      <c r="D92" s="32"/>
      <c r="E92" s="32"/>
      <c r="F92" s="32"/>
      <c r="G92" s="32" t="s">
        <v>7</v>
      </c>
      <c r="H92" s="32"/>
      <c r="I92" s="32"/>
      <c r="J92" s="32"/>
      <c r="K92" s="32"/>
    </row>
    <row r="93" spans="1:11">
      <c r="A93" s="30"/>
      <c r="B93" s="31"/>
      <c r="C93" s="8" t="s">
        <v>3</v>
      </c>
      <c r="D93" s="8" t="s">
        <v>4</v>
      </c>
      <c r="E93" s="8" t="s">
        <v>5</v>
      </c>
      <c r="F93" s="7" t="s">
        <v>6</v>
      </c>
      <c r="G93" s="8">
        <v>1</v>
      </c>
      <c r="H93" s="8">
        <v>2</v>
      </c>
      <c r="I93" s="8">
        <v>3</v>
      </c>
      <c r="J93" s="8" t="s">
        <v>5</v>
      </c>
      <c r="K93" s="7" t="s">
        <v>6</v>
      </c>
    </row>
    <row r="94" spans="1:11">
      <c r="A94" s="4" t="s">
        <v>71</v>
      </c>
      <c r="B94" s="3">
        <v>49</v>
      </c>
      <c r="C94" s="3">
        <v>0</v>
      </c>
      <c r="D94" s="3">
        <v>20</v>
      </c>
      <c r="E94" s="3">
        <v>1</v>
      </c>
      <c r="F94" s="6"/>
      <c r="G94" s="3">
        <v>6</v>
      </c>
      <c r="H94" s="3">
        <v>0</v>
      </c>
      <c r="I94" s="3">
        <v>2</v>
      </c>
      <c r="J94" s="3">
        <v>1</v>
      </c>
      <c r="K94" s="6"/>
    </row>
    <row r="95" spans="1:11">
      <c r="A95" s="5" t="s">
        <v>27</v>
      </c>
      <c r="B95" s="8">
        <f>SUM(B94)</f>
        <v>49</v>
      </c>
      <c r="C95" s="8">
        <f t="shared" ref="C95:J95" si="9">SUM(C94)</f>
        <v>0</v>
      </c>
      <c r="D95" s="8">
        <f t="shared" si="9"/>
        <v>20</v>
      </c>
      <c r="E95" s="8">
        <f t="shared" si="9"/>
        <v>1</v>
      </c>
      <c r="F95" s="7">
        <v>0</v>
      </c>
      <c r="G95" s="8">
        <f t="shared" si="9"/>
        <v>6</v>
      </c>
      <c r="H95" s="8">
        <f t="shared" si="9"/>
        <v>0</v>
      </c>
      <c r="I95" s="8">
        <f t="shared" si="9"/>
        <v>2</v>
      </c>
      <c r="J95" s="8">
        <f t="shared" si="9"/>
        <v>1</v>
      </c>
      <c r="K95" s="7">
        <v>0</v>
      </c>
    </row>
    <row r="97" spans="1:11">
      <c r="A97" s="47" t="s">
        <v>72</v>
      </c>
      <c r="B97" s="47"/>
      <c r="C97" s="47"/>
      <c r="D97" s="47"/>
      <c r="E97" s="47"/>
      <c r="F97" s="47"/>
      <c r="G97" s="47"/>
      <c r="H97" s="47"/>
      <c r="I97" s="47"/>
      <c r="J97" s="47"/>
      <c r="K97" s="47"/>
    </row>
    <row r="98" spans="1:11" ht="21.75" customHeight="1">
      <c r="A98" s="30" t="s">
        <v>9</v>
      </c>
      <c r="B98" s="31" t="s">
        <v>1</v>
      </c>
      <c r="C98" s="32" t="s">
        <v>2</v>
      </c>
      <c r="D98" s="32"/>
      <c r="E98" s="32"/>
      <c r="F98" s="32"/>
      <c r="G98" s="32" t="s">
        <v>7</v>
      </c>
      <c r="H98" s="32"/>
      <c r="I98" s="32"/>
      <c r="J98" s="32"/>
      <c r="K98" s="32"/>
    </row>
    <row r="99" spans="1:11">
      <c r="A99" s="30"/>
      <c r="B99" s="31"/>
      <c r="C99" s="8" t="s">
        <v>3</v>
      </c>
      <c r="D99" s="8" t="s">
        <v>4</v>
      </c>
      <c r="E99" s="8" t="s">
        <v>5</v>
      </c>
      <c r="F99" s="7" t="s">
        <v>6</v>
      </c>
      <c r="G99" s="8">
        <v>1</v>
      </c>
      <c r="H99" s="8">
        <v>2</v>
      </c>
      <c r="I99" s="8">
        <v>3</v>
      </c>
      <c r="J99" s="8" t="s">
        <v>5</v>
      </c>
      <c r="K99" s="7" t="s">
        <v>6</v>
      </c>
    </row>
    <row r="100" spans="1:11">
      <c r="A100" s="4" t="s">
        <v>73</v>
      </c>
      <c r="B100" s="3">
        <v>51</v>
      </c>
      <c r="C100" s="3">
        <v>0</v>
      </c>
      <c r="D100" s="3">
        <v>35</v>
      </c>
      <c r="E100" s="3">
        <v>0</v>
      </c>
      <c r="F100" s="6"/>
      <c r="G100" s="3">
        <v>2</v>
      </c>
      <c r="H100" s="3">
        <v>2</v>
      </c>
      <c r="I100" s="3">
        <v>0</v>
      </c>
      <c r="J100" s="3">
        <v>0</v>
      </c>
      <c r="K100" s="6"/>
    </row>
    <row r="101" spans="1:11">
      <c r="A101" s="5" t="s">
        <v>27</v>
      </c>
      <c r="B101" s="8">
        <f>SUM(B100)</f>
        <v>51</v>
      </c>
      <c r="C101" s="8">
        <f t="shared" ref="C101:J101" si="10">SUM(C100)</f>
        <v>0</v>
      </c>
      <c r="D101" s="8">
        <f t="shared" si="10"/>
        <v>35</v>
      </c>
      <c r="E101" s="8">
        <f t="shared" si="10"/>
        <v>0</v>
      </c>
      <c r="F101" s="7">
        <v>0</v>
      </c>
      <c r="G101" s="8">
        <f t="shared" si="10"/>
        <v>2</v>
      </c>
      <c r="H101" s="8">
        <f t="shared" si="10"/>
        <v>2</v>
      </c>
      <c r="I101" s="8">
        <f t="shared" si="10"/>
        <v>0</v>
      </c>
      <c r="J101" s="8">
        <f t="shared" si="10"/>
        <v>0</v>
      </c>
      <c r="K101" s="7">
        <v>0</v>
      </c>
    </row>
    <row r="103" spans="1:11">
      <c r="A103" s="47" t="s">
        <v>74</v>
      </c>
      <c r="B103" s="47"/>
      <c r="C103" s="47"/>
      <c r="D103" s="47"/>
      <c r="E103" s="47"/>
      <c r="F103" s="47"/>
      <c r="G103" s="47"/>
      <c r="H103" s="47"/>
      <c r="I103" s="47"/>
      <c r="J103" s="47"/>
      <c r="K103" s="47"/>
    </row>
    <row r="104" spans="1:11" ht="21.75" customHeight="1">
      <c r="A104" s="30" t="s">
        <v>9</v>
      </c>
      <c r="B104" s="31" t="s">
        <v>1</v>
      </c>
      <c r="C104" s="32" t="s">
        <v>2</v>
      </c>
      <c r="D104" s="32"/>
      <c r="E104" s="32"/>
      <c r="F104" s="32"/>
      <c r="G104" s="32" t="s">
        <v>7</v>
      </c>
      <c r="H104" s="32"/>
      <c r="I104" s="32"/>
      <c r="J104" s="32"/>
      <c r="K104" s="32"/>
    </row>
    <row r="105" spans="1:11">
      <c r="A105" s="30"/>
      <c r="B105" s="31"/>
      <c r="C105" s="8" t="s">
        <v>3</v>
      </c>
      <c r="D105" s="8" t="s">
        <v>4</v>
      </c>
      <c r="E105" s="8" t="s">
        <v>5</v>
      </c>
      <c r="F105" s="7" t="s">
        <v>6</v>
      </c>
      <c r="G105" s="8">
        <v>1</v>
      </c>
      <c r="H105" s="8">
        <v>2</v>
      </c>
      <c r="I105" s="8">
        <v>3</v>
      </c>
      <c r="J105" s="8" t="s">
        <v>5</v>
      </c>
      <c r="K105" s="7" t="s">
        <v>6</v>
      </c>
    </row>
    <row r="106" spans="1:11">
      <c r="A106" s="4" t="s">
        <v>75</v>
      </c>
      <c r="B106" s="3">
        <v>39</v>
      </c>
      <c r="C106" s="3">
        <v>0</v>
      </c>
      <c r="D106" s="3">
        <v>30</v>
      </c>
      <c r="E106" s="3">
        <v>1</v>
      </c>
      <c r="F106" s="6"/>
      <c r="G106" s="3">
        <v>0</v>
      </c>
      <c r="H106" s="3">
        <v>1</v>
      </c>
      <c r="I106" s="3">
        <v>0</v>
      </c>
      <c r="J106" s="3">
        <v>0</v>
      </c>
      <c r="K106" s="6"/>
    </row>
    <row r="107" spans="1:11">
      <c r="A107" s="5" t="s">
        <v>27</v>
      </c>
      <c r="B107" s="8">
        <f>SUM(B106)</f>
        <v>39</v>
      </c>
      <c r="C107" s="8">
        <f t="shared" ref="C107:J107" si="11">SUM(C106)</f>
        <v>0</v>
      </c>
      <c r="D107" s="8">
        <f t="shared" si="11"/>
        <v>30</v>
      </c>
      <c r="E107" s="8">
        <f t="shared" si="11"/>
        <v>1</v>
      </c>
      <c r="F107" s="7">
        <v>0</v>
      </c>
      <c r="G107" s="8">
        <f t="shared" si="11"/>
        <v>0</v>
      </c>
      <c r="H107" s="8">
        <f t="shared" si="11"/>
        <v>1</v>
      </c>
      <c r="I107" s="8">
        <f t="shared" si="11"/>
        <v>0</v>
      </c>
      <c r="J107" s="8">
        <f t="shared" si="11"/>
        <v>0</v>
      </c>
      <c r="K107" s="7">
        <v>0</v>
      </c>
    </row>
    <row r="109" spans="1:11">
      <c r="A109" s="47" t="s">
        <v>76</v>
      </c>
      <c r="B109" s="47"/>
      <c r="C109" s="47"/>
      <c r="D109" s="47"/>
      <c r="E109" s="47"/>
      <c r="F109" s="47"/>
      <c r="G109" s="47"/>
      <c r="H109" s="47"/>
      <c r="I109" s="47"/>
      <c r="J109" s="47"/>
      <c r="K109" s="47"/>
    </row>
    <row r="110" spans="1:11" ht="21.75" customHeight="1">
      <c r="A110" s="30" t="s">
        <v>9</v>
      </c>
      <c r="B110" s="31" t="s">
        <v>1</v>
      </c>
      <c r="C110" s="32" t="s">
        <v>2</v>
      </c>
      <c r="D110" s="32"/>
      <c r="E110" s="32"/>
      <c r="F110" s="32"/>
      <c r="G110" s="32" t="s">
        <v>7</v>
      </c>
      <c r="H110" s="32"/>
      <c r="I110" s="32"/>
      <c r="J110" s="32"/>
      <c r="K110" s="32"/>
    </row>
    <row r="111" spans="1:11">
      <c r="A111" s="30"/>
      <c r="B111" s="31"/>
      <c r="C111" s="8" t="s">
        <v>3</v>
      </c>
      <c r="D111" s="8" t="s">
        <v>4</v>
      </c>
      <c r="E111" s="8" t="s">
        <v>5</v>
      </c>
      <c r="F111" s="7" t="s">
        <v>6</v>
      </c>
      <c r="G111" s="8">
        <v>1</v>
      </c>
      <c r="H111" s="8">
        <v>2</v>
      </c>
      <c r="I111" s="8">
        <v>3</v>
      </c>
      <c r="J111" s="8" t="s">
        <v>5</v>
      </c>
      <c r="K111" s="7" t="s">
        <v>6</v>
      </c>
    </row>
    <row r="112" spans="1:11">
      <c r="A112" s="4" t="s">
        <v>80</v>
      </c>
      <c r="B112" s="3">
        <v>241</v>
      </c>
      <c r="C112" s="3">
        <v>0</v>
      </c>
      <c r="D112" s="3">
        <v>210</v>
      </c>
      <c r="E112" s="3">
        <v>2</v>
      </c>
      <c r="F112" s="6"/>
      <c r="G112" s="3">
        <v>0</v>
      </c>
      <c r="H112" s="3">
        <v>1</v>
      </c>
      <c r="I112" s="3">
        <v>0</v>
      </c>
      <c r="J112" s="3">
        <v>1</v>
      </c>
      <c r="K112" s="6"/>
    </row>
    <row r="113" spans="1:11">
      <c r="A113" s="5" t="s">
        <v>27</v>
      </c>
      <c r="B113" s="8">
        <f>SUM(B112:B112)</f>
        <v>241</v>
      </c>
      <c r="C113" s="8">
        <f>SUM(C112:C112)</f>
        <v>0</v>
      </c>
      <c r="D113" s="8">
        <f>SUM(D112:D112)</f>
        <v>210</v>
      </c>
      <c r="E113" s="8">
        <f>SUM(E112:E112)</f>
        <v>2</v>
      </c>
      <c r="F113" s="7">
        <v>0</v>
      </c>
      <c r="G113" s="8">
        <f>SUM(G112:G112)</f>
        <v>0</v>
      </c>
      <c r="H113" s="8">
        <f>SUM(H112:H112)</f>
        <v>1</v>
      </c>
      <c r="I113" s="8">
        <f>SUM(I112:I112)</f>
        <v>0</v>
      </c>
      <c r="J113" s="8">
        <f>SUM(J112:J112)</f>
        <v>1</v>
      </c>
      <c r="K113" s="7">
        <v>0</v>
      </c>
    </row>
    <row r="115" spans="1:11">
      <c r="A115" s="47" t="s">
        <v>77</v>
      </c>
      <c r="B115" s="47"/>
      <c r="C115" s="47"/>
      <c r="D115" s="47"/>
      <c r="E115" s="47"/>
      <c r="F115" s="47"/>
      <c r="G115" s="47"/>
      <c r="H115" s="47"/>
      <c r="I115" s="47"/>
      <c r="J115" s="47"/>
      <c r="K115" s="47"/>
    </row>
    <row r="116" spans="1:11" ht="21.75" customHeight="1">
      <c r="A116" s="30" t="s">
        <v>9</v>
      </c>
      <c r="B116" s="31" t="s">
        <v>1</v>
      </c>
      <c r="C116" s="32" t="s">
        <v>2</v>
      </c>
      <c r="D116" s="32"/>
      <c r="E116" s="32"/>
      <c r="F116" s="32"/>
      <c r="G116" s="32" t="s">
        <v>7</v>
      </c>
      <c r="H116" s="32"/>
      <c r="I116" s="32"/>
      <c r="J116" s="32"/>
      <c r="K116" s="32"/>
    </row>
    <row r="117" spans="1:11">
      <c r="A117" s="30"/>
      <c r="B117" s="31"/>
      <c r="C117" s="8" t="s">
        <v>3</v>
      </c>
      <c r="D117" s="8" t="s">
        <v>4</v>
      </c>
      <c r="E117" s="8" t="s">
        <v>5</v>
      </c>
      <c r="F117" s="7" t="s">
        <v>6</v>
      </c>
      <c r="G117" s="8">
        <v>1</v>
      </c>
      <c r="H117" s="8">
        <v>2</v>
      </c>
      <c r="I117" s="8">
        <v>3</v>
      </c>
      <c r="J117" s="8" t="s">
        <v>5</v>
      </c>
      <c r="K117" s="7" t="s">
        <v>6</v>
      </c>
    </row>
    <row r="118" spans="1:11">
      <c r="A118" s="4" t="s">
        <v>41</v>
      </c>
      <c r="B118" s="3">
        <v>67</v>
      </c>
      <c r="C118" s="3">
        <v>0</v>
      </c>
      <c r="D118" s="3">
        <v>61</v>
      </c>
      <c r="E118" s="3">
        <v>6</v>
      </c>
      <c r="F118" s="6"/>
      <c r="G118" s="3">
        <v>0</v>
      </c>
      <c r="H118" s="3">
        <v>0</v>
      </c>
      <c r="I118" s="3">
        <v>0</v>
      </c>
      <c r="J118" s="3">
        <v>0</v>
      </c>
      <c r="K118" s="6"/>
    </row>
    <row r="119" spans="1:11">
      <c r="A119" s="4" t="s">
        <v>44</v>
      </c>
      <c r="B119" s="3">
        <v>62</v>
      </c>
      <c r="C119" s="3">
        <v>0</v>
      </c>
      <c r="D119" s="3">
        <v>62</v>
      </c>
      <c r="E119" s="3">
        <v>0</v>
      </c>
      <c r="F119" s="6"/>
      <c r="G119" s="3">
        <v>0</v>
      </c>
      <c r="H119" s="3">
        <v>0</v>
      </c>
      <c r="I119" s="3">
        <v>0</v>
      </c>
      <c r="J119" s="3">
        <v>0</v>
      </c>
      <c r="K119" s="6"/>
    </row>
    <row r="120" spans="1:11">
      <c r="A120" s="5" t="s">
        <v>27</v>
      </c>
      <c r="B120" s="8">
        <f>SUM(B118:B119)</f>
        <v>129</v>
      </c>
      <c r="C120" s="8">
        <f t="shared" ref="C120:J120" si="12">SUM(C118:C119)</f>
        <v>0</v>
      </c>
      <c r="D120" s="8">
        <f t="shared" si="12"/>
        <v>123</v>
      </c>
      <c r="E120" s="8">
        <f t="shared" si="12"/>
        <v>6</v>
      </c>
      <c r="F120" s="7">
        <v>0</v>
      </c>
      <c r="G120" s="8">
        <f t="shared" si="12"/>
        <v>0</v>
      </c>
      <c r="H120" s="8">
        <f t="shared" si="12"/>
        <v>0</v>
      </c>
      <c r="I120" s="8">
        <f t="shared" si="12"/>
        <v>0</v>
      </c>
      <c r="J120" s="8">
        <f t="shared" si="12"/>
        <v>0</v>
      </c>
      <c r="K120" s="7">
        <v>0</v>
      </c>
    </row>
  </sheetData>
  <mergeCells count="60">
    <mergeCell ref="A42:A43"/>
    <mergeCell ref="B42:B43"/>
    <mergeCell ref="C42:F42"/>
    <mergeCell ref="G42:K42"/>
    <mergeCell ref="A1:K1"/>
    <mergeCell ref="A2:A3"/>
    <mergeCell ref="B2:B3"/>
    <mergeCell ref="C2:F2"/>
    <mergeCell ref="G2:K2"/>
    <mergeCell ref="A25:K25"/>
    <mergeCell ref="A26:A27"/>
    <mergeCell ref="B26:B27"/>
    <mergeCell ref="C26:F26"/>
    <mergeCell ref="G26:K26"/>
    <mergeCell ref="A41:K41"/>
    <mergeCell ref="A78:A79"/>
    <mergeCell ref="B78:B79"/>
    <mergeCell ref="C78:F78"/>
    <mergeCell ref="G78:K78"/>
    <mergeCell ref="A53:K53"/>
    <mergeCell ref="A54:A55"/>
    <mergeCell ref="B54:B55"/>
    <mergeCell ref="C54:F54"/>
    <mergeCell ref="G54:K54"/>
    <mergeCell ref="A64:K64"/>
    <mergeCell ref="A65:A66"/>
    <mergeCell ref="B65:B66"/>
    <mergeCell ref="C65:F65"/>
    <mergeCell ref="G65:K65"/>
    <mergeCell ref="A77:K77"/>
    <mergeCell ref="A98:A99"/>
    <mergeCell ref="B98:B99"/>
    <mergeCell ref="C98:F98"/>
    <mergeCell ref="G98:K98"/>
    <mergeCell ref="A85:K85"/>
    <mergeCell ref="A86:A87"/>
    <mergeCell ref="B86:B87"/>
    <mergeCell ref="C86:F86"/>
    <mergeCell ref="G86:K86"/>
    <mergeCell ref="A91:K91"/>
    <mergeCell ref="A92:A93"/>
    <mergeCell ref="B92:B93"/>
    <mergeCell ref="C92:F92"/>
    <mergeCell ref="G92:K92"/>
    <mergeCell ref="A97:K97"/>
    <mergeCell ref="A116:A117"/>
    <mergeCell ref="B116:B117"/>
    <mergeCell ref="C116:F116"/>
    <mergeCell ref="G116:K116"/>
    <mergeCell ref="A103:K103"/>
    <mergeCell ref="A104:A105"/>
    <mergeCell ref="B104:B105"/>
    <mergeCell ref="C104:F104"/>
    <mergeCell ref="G104:K104"/>
    <mergeCell ref="A109:K109"/>
    <mergeCell ref="A110:A111"/>
    <mergeCell ref="B110:B111"/>
    <mergeCell ref="C110:F110"/>
    <mergeCell ref="G110:K110"/>
    <mergeCell ref="A115:K1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22"/>
  <sheetViews>
    <sheetView tabSelected="1" workbookViewId="0">
      <selection activeCell="D6" sqref="D6"/>
    </sheetView>
  </sheetViews>
  <sheetFormatPr defaultColWidth="9" defaultRowHeight="18.75"/>
  <cols>
    <col min="1" max="1" width="36.125" style="1" bestFit="1" customWidth="1"/>
    <col min="2" max="2" width="9" style="2"/>
    <col min="3" max="5" width="7" style="2" customWidth="1"/>
    <col min="6" max="6" width="7" style="10" customWidth="1"/>
    <col min="7" max="10" width="7" style="2" customWidth="1"/>
    <col min="11" max="11" width="7" style="10" customWidth="1"/>
    <col min="12" max="16384" width="9" style="1"/>
  </cols>
  <sheetData>
    <row r="1" spans="1:11">
      <c r="A1" s="47" t="s">
        <v>8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1.75" customHeight="1">
      <c r="A2" s="30" t="s">
        <v>9</v>
      </c>
      <c r="B2" s="31" t="s">
        <v>1</v>
      </c>
      <c r="C2" s="32" t="s">
        <v>2</v>
      </c>
      <c r="D2" s="32"/>
      <c r="E2" s="32"/>
      <c r="F2" s="32"/>
      <c r="G2" s="32" t="s">
        <v>7</v>
      </c>
      <c r="H2" s="32"/>
      <c r="I2" s="32"/>
      <c r="J2" s="32"/>
      <c r="K2" s="32"/>
    </row>
    <row r="3" spans="1:11">
      <c r="A3" s="30"/>
      <c r="B3" s="31"/>
      <c r="C3" s="9" t="s">
        <v>3</v>
      </c>
      <c r="D3" s="9" t="s">
        <v>4</v>
      </c>
      <c r="E3" s="9" t="s">
        <v>5</v>
      </c>
      <c r="F3" s="7" t="s">
        <v>6</v>
      </c>
      <c r="G3" s="9">
        <v>1</v>
      </c>
      <c r="H3" s="9">
        <v>2</v>
      </c>
      <c r="I3" s="9">
        <v>3</v>
      </c>
      <c r="J3" s="9" t="s">
        <v>5</v>
      </c>
      <c r="K3" s="7" t="s">
        <v>6</v>
      </c>
    </row>
    <row r="4" spans="1:11">
      <c r="A4" s="4" t="s">
        <v>10</v>
      </c>
      <c r="B4" s="3">
        <v>154</v>
      </c>
      <c r="C4" s="3">
        <v>0</v>
      </c>
      <c r="D4" s="3">
        <v>117</v>
      </c>
      <c r="E4" s="3"/>
      <c r="F4" s="6"/>
      <c r="G4" s="3">
        <v>3</v>
      </c>
      <c r="H4" s="3">
        <v>2</v>
      </c>
      <c r="I4" s="3">
        <v>4</v>
      </c>
      <c r="J4" s="3">
        <v>1</v>
      </c>
      <c r="K4" s="6"/>
    </row>
    <row r="5" spans="1:11">
      <c r="A5" s="4" t="s">
        <v>11</v>
      </c>
      <c r="B5" s="3">
        <v>158</v>
      </c>
      <c r="C5" s="3">
        <v>0</v>
      </c>
      <c r="D5" s="3">
        <v>131</v>
      </c>
      <c r="E5" s="3"/>
      <c r="F5" s="6"/>
      <c r="G5" s="3">
        <v>1</v>
      </c>
      <c r="H5" s="3">
        <v>1</v>
      </c>
      <c r="I5" s="3">
        <v>6</v>
      </c>
      <c r="J5" s="3">
        <v>1</v>
      </c>
      <c r="K5" s="6"/>
    </row>
    <row r="6" spans="1:11">
      <c r="A6" s="4" t="s">
        <v>12</v>
      </c>
      <c r="B6" s="3">
        <v>148</v>
      </c>
      <c r="C6" s="3">
        <v>0</v>
      </c>
      <c r="D6" s="3">
        <v>115</v>
      </c>
      <c r="E6" s="3"/>
      <c r="F6" s="6"/>
      <c r="G6" s="3">
        <v>3</v>
      </c>
      <c r="H6" s="3">
        <v>8</v>
      </c>
      <c r="I6" s="3">
        <v>4</v>
      </c>
      <c r="J6" s="3">
        <v>0</v>
      </c>
      <c r="K6" s="6"/>
    </row>
    <row r="7" spans="1:11">
      <c r="A7" s="4" t="s">
        <v>13</v>
      </c>
      <c r="B7" s="3">
        <v>119</v>
      </c>
      <c r="C7" s="3">
        <v>0</v>
      </c>
      <c r="D7" s="3">
        <v>87</v>
      </c>
      <c r="E7" s="3"/>
      <c r="F7" s="6"/>
      <c r="G7" s="3">
        <v>3</v>
      </c>
      <c r="H7" s="3">
        <v>1</v>
      </c>
      <c r="I7" s="3">
        <v>1</v>
      </c>
      <c r="J7" s="3">
        <v>1</v>
      </c>
      <c r="K7" s="6"/>
    </row>
    <row r="8" spans="1:11">
      <c r="A8" s="4" t="s">
        <v>14</v>
      </c>
      <c r="B8" s="3">
        <v>101</v>
      </c>
      <c r="C8" s="3">
        <v>0</v>
      </c>
      <c r="D8" s="3">
        <v>89</v>
      </c>
      <c r="E8" s="3"/>
      <c r="F8" s="6"/>
      <c r="G8" s="3">
        <v>0</v>
      </c>
      <c r="H8" s="3">
        <v>1</v>
      </c>
      <c r="I8" s="3">
        <v>2</v>
      </c>
      <c r="J8" s="3">
        <v>0</v>
      </c>
      <c r="K8" s="6"/>
    </row>
    <row r="9" spans="1:11">
      <c r="A9" s="4" t="s">
        <v>15</v>
      </c>
      <c r="B9" s="3">
        <v>128</v>
      </c>
      <c r="C9" s="3">
        <v>0</v>
      </c>
      <c r="D9" s="3">
        <v>102</v>
      </c>
      <c r="E9" s="3"/>
      <c r="F9" s="6"/>
      <c r="G9" s="3">
        <v>3</v>
      </c>
      <c r="H9" s="3">
        <v>1</v>
      </c>
      <c r="I9" s="3">
        <v>0</v>
      </c>
      <c r="J9" s="3">
        <v>0</v>
      </c>
      <c r="K9" s="6"/>
    </row>
    <row r="10" spans="1:11">
      <c r="A10" s="4" t="s">
        <v>16</v>
      </c>
      <c r="B10" s="3">
        <v>45</v>
      </c>
      <c r="C10" s="3">
        <v>0</v>
      </c>
      <c r="D10" s="3">
        <v>37</v>
      </c>
      <c r="E10" s="3"/>
      <c r="F10" s="6"/>
      <c r="G10" s="3">
        <v>0</v>
      </c>
      <c r="H10" s="3">
        <v>1</v>
      </c>
      <c r="I10" s="3">
        <v>1</v>
      </c>
      <c r="J10" s="3">
        <v>0</v>
      </c>
      <c r="K10" s="6"/>
    </row>
    <row r="11" spans="1:11">
      <c r="A11" s="4" t="s">
        <v>17</v>
      </c>
      <c r="B11" s="3">
        <v>119</v>
      </c>
      <c r="C11" s="3">
        <v>0</v>
      </c>
      <c r="D11" s="3">
        <v>104</v>
      </c>
      <c r="E11" s="3"/>
      <c r="F11" s="6"/>
      <c r="G11" s="3">
        <v>1</v>
      </c>
      <c r="H11" s="3">
        <v>4</v>
      </c>
      <c r="I11" s="3">
        <v>1</v>
      </c>
      <c r="J11" s="3">
        <v>0</v>
      </c>
      <c r="K11" s="6"/>
    </row>
    <row r="12" spans="1:11">
      <c r="A12" s="4" t="s">
        <v>18</v>
      </c>
      <c r="B12" s="3">
        <v>45</v>
      </c>
      <c r="C12" s="3">
        <v>0</v>
      </c>
      <c r="D12" s="3">
        <v>34</v>
      </c>
      <c r="E12" s="3"/>
      <c r="F12" s="6"/>
      <c r="G12" s="3">
        <v>2</v>
      </c>
      <c r="H12" s="3">
        <v>1</v>
      </c>
      <c r="I12" s="3">
        <v>0</v>
      </c>
      <c r="J12" s="3">
        <v>0</v>
      </c>
      <c r="K12" s="6"/>
    </row>
    <row r="13" spans="1:11">
      <c r="A13" s="4" t="s">
        <v>19</v>
      </c>
      <c r="B13" s="3">
        <v>45</v>
      </c>
      <c r="C13" s="3">
        <v>0</v>
      </c>
      <c r="D13" s="3">
        <v>41</v>
      </c>
      <c r="E13" s="3"/>
      <c r="F13" s="6"/>
      <c r="G13" s="3">
        <v>0</v>
      </c>
      <c r="H13" s="3">
        <v>1</v>
      </c>
      <c r="I13" s="3">
        <v>0</v>
      </c>
      <c r="J13" s="3">
        <v>1</v>
      </c>
      <c r="K13" s="6"/>
    </row>
    <row r="14" spans="1:11">
      <c r="A14" s="4" t="s">
        <v>20</v>
      </c>
      <c r="B14" s="3">
        <v>57</v>
      </c>
      <c r="C14" s="3">
        <v>0</v>
      </c>
      <c r="D14" s="3">
        <v>49</v>
      </c>
      <c r="E14" s="3"/>
      <c r="F14" s="6"/>
      <c r="G14" s="3">
        <v>1</v>
      </c>
      <c r="H14" s="3">
        <v>1</v>
      </c>
      <c r="I14" s="3">
        <v>0</v>
      </c>
      <c r="J14" s="3">
        <v>0</v>
      </c>
      <c r="K14" s="6"/>
    </row>
    <row r="15" spans="1:11">
      <c r="A15" s="4" t="s">
        <v>21</v>
      </c>
      <c r="B15" s="3">
        <v>48</v>
      </c>
      <c r="C15" s="3">
        <v>0</v>
      </c>
      <c r="D15" s="3">
        <v>47</v>
      </c>
      <c r="E15" s="3"/>
      <c r="F15" s="6"/>
      <c r="G15" s="3">
        <v>1</v>
      </c>
      <c r="H15" s="3">
        <v>0</v>
      </c>
      <c r="I15" s="3">
        <v>0</v>
      </c>
      <c r="J15" s="3">
        <v>0</v>
      </c>
      <c r="K15" s="6"/>
    </row>
    <row r="16" spans="1:11">
      <c r="A16" s="4" t="s">
        <v>22</v>
      </c>
      <c r="B16" s="3">
        <v>104</v>
      </c>
      <c r="C16" s="3">
        <v>0</v>
      </c>
      <c r="D16" s="3">
        <v>89</v>
      </c>
      <c r="E16" s="3"/>
      <c r="F16" s="6"/>
      <c r="G16" s="3">
        <v>2</v>
      </c>
      <c r="H16" s="3">
        <v>3</v>
      </c>
      <c r="I16" s="3">
        <v>1</v>
      </c>
      <c r="J16" s="3">
        <v>1</v>
      </c>
      <c r="K16" s="6"/>
    </row>
    <row r="17" spans="1:11">
      <c r="A17" s="4" t="s">
        <v>23</v>
      </c>
      <c r="B17" s="3">
        <v>45</v>
      </c>
      <c r="C17" s="3">
        <v>0</v>
      </c>
      <c r="D17" s="3">
        <v>36</v>
      </c>
      <c r="E17" s="3"/>
      <c r="F17" s="6"/>
      <c r="G17" s="3">
        <v>1</v>
      </c>
      <c r="H17" s="3">
        <v>1</v>
      </c>
      <c r="I17" s="3">
        <v>0</v>
      </c>
      <c r="J17" s="3">
        <v>0</v>
      </c>
      <c r="K17" s="6"/>
    </row>
    <row r="18" spans="1:11">
      <c r="A18" s="4" t="s">
        <v>24</v>
      </c>
      <c r="B18" s="3">
        <v>52</v>
      </c>
      <c r="C18" s="3">
        <v>0</v>
      </c>
      <c r="D18" s="3">
        <v>43</v>
      </c>
      <c r="E18" s="3"/>
      <c r="F18" s="6"/>
      <c r="G18" s="3">
        <v>3</v>
      </c>
      <c r="H18" s="3">
        <v>0</v>
      </c>
      <c r="I18" s="3">
        <v>1</v>
      </c>
      <c r="J18" s="3">
        <v>0</v>
      </c>
      <c r="K18" s="6"/>
    </row>
    <row r="19" spans="1:11">
      <c r="A19" s="4" t="s">
        <v>25</v>
      </c>
      <c r="B19" s="3">
        <v>65</v>
      </c>
      <c r="C19" s="3">
        <v>0</v>
      </c>
      <c r="D19" s="3">
        <v>56</v>
      </c>
      <c r="E19" s="3"/>
      <c r="F19" s="6"/>
      <c r="G19" s="3">
        <v>0</v>
      </c>
      <c r="H19" s="3">
        <v>2</v>
      </c>
      <c r="I19" s="3">
        <v>1</v>
      </c>
      <c r="J19" s="3">
        <v>0</v>
      </c>
      <c r="K19" s="6"/>
    </row>
    <row r="20" spans="1:11">
      <c r="A20" s="4" t="s">
        <v>26</v>
      </c>
      <c r="B20" s="3">
        <v>40</v>
      </c>
      <c r="C20" s="3">
        <v>1</v>
      </c>
      <c r="D20" s="3">
        <v>30</v>
      </c>
      <c r="E20" s="3"/>
      <c r="F20" s="6"/>
      <c r="G20" s="3">
        <v>2</v>
      </c>
      <c r="H20" s="3">
        <v>2</v>
      </c>
      <c r="I20" s="3">
        <v>2</v>
      </c>
      <c r="J20" s="3">
        <v>0</v>
      </c>
      <c r="K20" s="6"/>
    </row>
    <row r="21" spans="1:11">
      <c r="A21" s="4" t="s">
        <v>78</v>
      </c>
      <c r="B21" s="3">
        <v>40</v>
      </c>
      <c r="C21" s="3">
        <v>0</v>
      </c>
      <c r="D21" s="3">
        <v>31</v>
      </c>
      <c r="E21" s="3"/>
      <c r="F21" s="6"/>
      <c r="G21" s="3">
        <v>1</v>
      </c>
      <c r="H21" s="3">
        <v>0</v>
      </c>
      <c r="I21" s="3">
        <v>0</v>
      </c>
      <c r="J21" s="3">
        <v>0</v>
      </c>
      <c r="K21" s="6"/>
    </row>
    <row r="22" spans="1:11">
      <c r="A22" s="4" t="s">
        <v>79</v>
      </c>
      <c r="B22" s="3">
        <v>39</v>
      </c>
      <c r="C22" s="3">
        <v>0</v>
      </c>
      <c r="D22" s="3">
        <v>35</v>
      </c>
      <c r="E22" s="3"/>
      <c r="F22" s="6"/>
      <c r="G22" s="3">
        <v>0</v>
      </c>
      <c r="H22" s="3">
        <v>1</v>
      </c>
      <c r="I22" s="3">
        <v>0</v>
      </c>
      <c r="J22" s="3">
        <v>0</v>
      </c>
      <c r="K22" s="6"/>
    </row>
    <row r="23" spans="1:11">
      <c r="A23" s="4" t="s">
        <v>81</v>
      </c>
      <c r="B23" s="3">
        <v>21</v>
      </c>
      <c r="C23" s="3">
        <v>0</v>
      </c>
      <c r="D23" s="3">
        <v>12</v>
      </c>
      <c r="E23" s="3"/>
      <c r="F23" s="6"/>
      <c r="G23" s="3">
        <v>0</v>
      </c>
      <c r="H23" s="3">
        <v>1</v>
      </c>
      <c r="I23" s="3">
        <v>0</v>
      </c>
      <c r="J23" s="3">
        <v>0</v>
      </c>
      <c r="K23" s="6"/>
    </row>
    <row r="24" spans="1:11">
      <c r="A24" s="5" t="s">
        <v>27</v>
      </c>
      <c r="B24" s="9">
        <f>SUM(B4:B23)</f>
        <v>1573</v>
      </c>
      <c r="C24" s="9">
        <f t="shared" ref="C24:E24" si="0">SUM(C4:C23)</f>
        <v>1</v>
      </c>
      <c r="D24" s="9">
        <f t="shared" si="0"/>
        <v>1285</v>
      </c>
      <c r="E24" s="9">
        <f t="shared" si="0"/>
        <v>0</v>
      </c>
      <c r="F24" s="7">
        <v>0</v>
      </c>
      <c r="G24" s="9">
        <f>SUM(G4:G23)</f>
        <v>27</v>
      </c>
      <c r="H24" s="9">
        <f t="shared" ref="H24:J24" si="1">SUM(H4:H23)</f>
        <v>32</v>
      </c>
      <c r="I24" s="9">
        <f t="shared" si="1"/>
        <v>24</v>
      </c>
      <c r="J24" s="9">
        <f t="shared" si="1"/>
        <v>5</v>
      </c>
      <c r="K24" s="7">
        <v>0</v>
      </c>
    </row>
    <row r="26" spans="1:11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pans="1:11" ht="21.75" customHeight="1">
      <c r="A27" s="30" t="s">
        <v>9</v>
      </c>
      <c r="B27" s="31" t="s">
        <v>1</v>
      </c>
      <c r="C27" s="32" t="s">
        <v>2</v>
      </c>
      <c r="D27" s="32"/>
      <c r="E27" s="32"/>
      <c r="F27" s="32"/>
      <c r="G27" s="32" t="s">
        <v>7</v>
      </c>
      <c r="H27" s="32"/>
      <c r="I27" s="32"/>
      <c r="J27" s="32"/>
      <c r="K27" s="32"/>
    </row>
    <row r="28" spans="1:11">
      <c r="A28" s="30"/>
      <c r="B28" s="31"/>
      <c r="C28" s="9" t="s">
        <v>3</v>
      </c>
      <c r="D28" s="9" t="s">
        <v>4</v>
      </c>
      <c r="E28" s="9" t="s">
        <v>5</v>
      </c>
      <c r="F28" s="7" t="s">
        <v>6</v>
      </c>
      <c r="G28" s="9">
        <v>1</v>
      </c>
      <c r="H28" s="9">
        <v>2</v>
      </c>
      <c r="I28" s="9">
        <v>3</v>
      </c>
      <c r="J28" s="9" t="s">
        <v>5</v>
      </c>
      <c r="K28" s="7" t="s">
        <v>6</v>
      </c>
    </row>
    <row r="29" spans="1:11">
      <c r="A29" s="4" t="s">
        <v>29</v>
      </c>
      <c r="B29" s="3">
        <v>73</v>
      </c>
      <c r="C29" s="3">
        <v>0</v>
      </c>
      <c r="D29" s="3">
        <v>0</v>
      </c>
      <c r="E29" s="3"/>
      <c r="F29" s="6"/>
      <c r="G29" s="3">
        <v>0</v>
      </c>
      <c r="H29" s="3">
        <v>1</v>
      </c>
      <c r="I29" s="3">
        <v>0</v>
      </c>
      <c r="J29" s="3">
        <v>0</v>
      </c>
      <c r="K29" s="6"/>
    </row>
    <row r="30" spans="1:11">
      <c r="A30" s="4" t="s">
        <v>30</v>
      </c>
      <c r="B30" s="3">
        <v>50</v>
      </c>
      <c r="C30" s="3">
        <v>0</v>
      </c>
      <c r="D30" s="3">
        <v>47</v>
      </c>
      <c r="E30" s="3"/>
      <c r="F30" s="6"/>
      <c r="G30" s="3">
        <v>1</v>
      </c>
      <c r="H30" s="3">
        <v>0</v>
      </c>
      <c r="I30" s="3">
        <v>2</v>
      </c>
      <c r="J30" s="3">
        <v>0</v>
      </c>
      <c r="K30" s="6"/>
    </row>
    <row r="31" spans="1:11">
      <c r="A31" s="4" t="s">
        <v>31</v>
      </c>
      <c r="B31" s="3">
        <v>43</v>
      </c>
      <c r="C31" s="3">
        <v>0</v>
      </c>
      <c r="D31" s="3">
        <v>37</v>
      </c>
      <c r="E31" s="3"/>
      <c r="F31" s="6"/>
      <c r="G31" s="3">
        <v>0</v>
      </c>
      <c r="H31" s="3">
        <v>0</v>
      </c>
      <c r="I31" s="3">
        <v>0</v>
      </c>
      <c r="J31" s="3">
        <v>0</v>
      </c>
      <c r="K31" s="6"/>
    </row>
    <row r="32" spans="1:11">
      <c r="A32" s="4" t="s">
        <v>32</v>
      </c>
      <c r="B32" s="3">
        <v>59</v>
      </c>
      <c r="C32" s="3">
        <v>0</v>
      </c>
      <c r="D32" s="3">
        <v>48</v>
      </c>
      <c r="E32" s="3"/>
      <c r="F32" s="6"/>
      <c r="G32" s="3">
        <v>0</v>
      </c>
      <c r="H32" s="3">
        <v>2</v>
      </c>
      <c r="I32" s="3">
        <v>3</v>
      </c>
      <c r="J32" s="3">
        <v>0</v>
      </c>
      <c r="K32" s="6"/>
    </row>
    <row r="33" spans="1:11">
      <c r="A33" s="4" t="s">
        <v>33</v>
      </c>
      <c r="B33" s="3">
        <v>26</v>
      </c>
      <c r="C33" s="3">
        <v>0</v>
      </c>
      <c r="D33" s="3">
        <v>17</v>
      </c>
      <c r="E33" s="3"/>
      <c r="F33" s="6"/>
      <c r="G33" s="3">
        <v>0</v>
      </c>
      <c r="H33" s="3">
        <v>0</v>
      </c>
      <c r="I33" s="3">
        <v>0</v>
      </c>
      <c r="J33" s="3">
        <v>1</v>
      </c>
      <c r="K33" s="6"/>
    </row>
    <row r="34" spans="1:11">
      <c r="A34" s="4" t="s">
        <v>34</v>
      </c>
      <c r="B34" s="3">
        <v>30</v>
      </c>
      <c r="C34" s="3">
        <v>0</v>
      </c>
      <c r="D34" s="3">
        <v>21</v>
      </c>
      <c r="E34" s="3"/>
      <c r="F34" s="6"/>
      <c r="G34" s="3">
        <v>0</v>
      </c>
      <c r="H34" s="3">
        <v>0</v>
      </c>
      <c r="I34" s="3">
        <v>0</v>
      </c>
      <c r="J34" s="3">
        <v>0</v>
      </c>
      <c r="K34" s="6"/>
    </row>
    <row r="35" spans="1:11">
      <c r="A35" s="4" t="s">
        <v>35</v>
      </c>
      <c r="B35" s="3">
        <v>21</v>
      </c>
      <c r="C35" s="3">
        <v>0</v>
      </c>
      <c r="D35" s="3">
        <v>0</v>
      </c>
      <c r="E35" s="3"/>
      <c r="F35" s="6"/>
      <c r="G35" s="3">
        <v>21</v>
      </c>
      <c r="H35" s="3">
        <v>0</v>
      </c>
      <c r="I35" s="3">
        <v>0</v>
      </c>
      <c r="J35" s="3">
        <v>0</v>
      </c>
      <c r="K35" s="6"/>
    </row>
    <row r="36" spans="1:11">
      <c r="A36" s="4" t="s">
        <v>36</v>
      </c>
      <c r="B36" s="3">
        <v>33</v>
      </c>
      <c r="C36" s="3">
        <v>0</v>
      </c>
      <c r="D36" s="3">
        <v>19</v>
      </c>
      <c r="E36" s="3"/>
      <c r="F36" s="6"/>
      <c r="G36" s="3">
        <v>1</v>
      </c>
      <c r="H36" s="3">
        <v>1</v>
      </c>
      <c r="I36" s="3">
        <v>1</v>
      </c>
      <c r="J36" s="3">
        <v>0</v>
      </c>
      <c r="K36" s="6"/>
    </row>
    <row r="37" spans="1:11">
      <c r="A37" s="4" t="s">
        <v>37</v>
      </c>
      <c r="B37" s="3">
        <v>70</v>
      </c>
      <c r="C37" s="3">
        <v>0</v>
      </c>
      <c r="D37" s="3">
        <v>0</v>
      </c>
      <c r="E37" s="3"/>
      <c r="F37" s="6"/>
      <c r="G37" s="3">
        <v>0</v>
      </c>
      <c r="H37" s="3">
        <v>0</v>
      </c>
      <c r="I37" s="3">
        <v>0</v>
      </c>
      <c r="J37" s="3">
        <v>0</v>
      </c>
      <c r="K37" s="6"/>
    </row>
    <row r="38" spans="1:11">
      <c r="A38" s="4" t="s">
        <v>38</v>
      </c>
      <c r="B38" s="3">
        <v>50</v>
      </c>
      <c r="C38" s="3">
        <v>0</v>
      </c>
      <c r="D38" s="3">
        <v>40</v>
      </c>
      <c r="E38" s="3"/>
      <c r="F38" s="6"/>
      <c r="G38" s="3">
        <v>0</v>
      </c>
      <c r="H38" s="3">
        <v>2</v>
      </c>
      <c r="I38" s="3">
        <v>4</v>
      </c>
      <c r="J38" s="3">
        <v>0</v>
      </c>
      <c r="K38" s="6"/>
    </row>
    <row r="39" spans="1:11">
      <c r="A39" s="4" t="s">
        <v>39</v>
      </c>
      <c r="B39" s="3">
        <v>85</v>
      </c>
      <c r="C39" s="3">
        <v>0</v>
      </c>
      <c r="D39" s="3">
        <v>73</v>
      </c>
      <c r="E39" s="3"/>
      <c r="F39" s="6"/>
      <c r="G39" s="3">
        <v>1</v>
      </c>
      <c r="H39" s="3">
        <v>1</v>
      </c>
      <c r="I39" s="3">
        <v>0</v>
      </c>
      <c r="J39" s="3">
        <v>0</v>
      </c>
      <c r="K39" s="6"/>
    </row>
    <row r="40" spans="1:11">
      <c r="A40" s="4" t="s">
        <v>82</v>
      </c>
      <c r="B40" s="3">
        <v>28</v>
      </c>
      <c r="C40" s="3">
        <v>0</v>
      </c>
      <c r="D40" s="3">
        <v>0</v>
      </c>
      <c r="E40" s="3"/>
      <c r="F40" s="6"/>
      <c r="G40" s="3">
        <v>0</v>
      </c>
      <c r="H40" s="3">
        <v>0</v>
      </c>
      <c r="I40" s="3">
        <v>0</v>
      </c>
      <c r="J40" s="3">
        <v>0</v>
      </c>
      <c r="K40" s="6"/>
    </row>
    <row r="41" spans="1:11">
      <c r="A41" s="5" t="s">
        <v>27</v>
      </c>
      <c r="B41" s="9">
        <f>SUM(B29:B40)</f>
        <v>568</v>
      </c>
      <c r="C41" s="9">
        <f t="shared" ref="C41:E41" si="2">SUM(C29:C40)</f>
        <v>0</v>
      </c>
      <c r="D41" s="9">
        <f t="shared" si="2"/>
        <v>302</v>
      </c>
      <c r="E41" s="9">
        <f t="shared" si="2"/>
        <v>0</v>
      </c>
      <c r="F41" s="7">
        <v>0</v>
      </c>
      <c r="G41" s="9">
        <f>SUM(G29:G40)</f>
        <v>24</v>
      </c>
      <c r="H41" s="9">
        <f t="shared" ref="H41:J41" si="3">SUM(H29:H40)</f>
        <v>7</v>
      </c>
      <c r="I41" s="9">
        <f t="shared" si="3"/>
        <v>10</v>
      </c>
      <c r="J41" s="9">
        <f t="shared" si="3"/>
        <v>1</v>
      </c>
      <c r="K41" s="7">
        <v>0</v>
      </c>
    </row>
    <row r="43" spans="1:11">
      <c r="A43" s="47" t="s">
        <v>40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</row>
    <row r="44" spans="1:11" ht="21.75" customHeight="1">
      <c r="A44" s="30" t="s">
        <v>9</v>
      </c>
      <c r="B44" s="31" t="s">
        <v>1</v>
      </c>
      <c r="C44" s="32" t="s">
        <v>2</v>
      </c>
      <c r="D44" s="32"/>
      <c r="E44" s="32"/>
      <c r="F44" s="32"/>
      <c r="G44" s="32" t="s">
        <v>7</v>
      </c>
      <c r="H44" s="32"/>
      <c r="I44" s="32"/>
      <c r="J44" s="32"/>
      <c r="K44" s="32"/>
    </row>
    <row r="45" spans="1:11">
      <c r="A45" s="30"/>
      <c r="B45" s="31"/>
      <c r="C45" s="9" t="s">
        <v>3</v>
      </c>
      <c r="D45" s="9" t="s">
        <v>4</v>
      </c>
      <c r="E45" s="9" t="s">
        <v>5</v>
      </c>
      <c r="F45" s="7" t="s">
        <v>6</v>
      </c>
      <c r="G45" s="9">
        <v>1</v>
      </c>
      <c r="H45" s="9">
        <v>2</v>
      </c>
      <c r="I45" s="9">
        <v>3</v>
      </c>
      <c r="J45" s="9" t="s">
        <v>5</v>
      </c>
      <c r="K45" s="7" t="s">
        <v>6</v>
      </c>
    </row>
    <row r="46" spans="1:11">
      <c r="A46" s="4" t="s">
        <v>41</v>
      </c>
      <c r="B46" s="3">
        <v>8</v>
      </c>
      <c r="C46" s="3">
        <v>0</v>
      </c>
      <c r="D46" s="3">
        <v>0</v>
      </c>
      <c r="E46" s="3"/>
      <c r="F46" s="6"/>
      <c r="G46" s="3">
        <v>0</v>
      </c>
      <c r="H46" s="3">
        <v>0</v>
      </c>
      <c r="I46" s="3">
        <v>0</v>
      </c>
      <c r="J46" s="3">
        <v>0</v>
      </c>
      <c r="K46" s="6"/>
    </row>
    <row r="47" spans="1:11">
      <c r="A47" s="4" t="s">
        <v>42</v>
      </c>
      <c r="B47" s="3">
        <v>76</v>
      </c>
      <c r="C47" s="3">
        <v>0</v>
      </c>
      <c r="D47" s="3">
        <v>0</v>
      </c>
      <c r="E47" s="3"/>
      <c r="F47" s="6"/>
      <c r="G47" s="3">
        <v>3</v>
      </c>
      <c r="H47" s="3">
        <v>0</v>
      </c>
      <c r="I47" s="3">
        <v>0</v>
      </c>
      <c r="J47" s="3">
        <v>0</v>
      </c>
      <c r="K47" s="6"/>
    </row>
    <row r="48" spans="1:11">
      <c r="A48" s="4" t="s">
        <v>43</v>
      </c>
      <c r="B48" s="3">
        <v>120</v>
      </c>
      <c r="C48" s="3">
        <v>0</v>
      </c>
      <c r="D48" s="3">
        <v>0</v>
      </c>
      <c r="E48" s="3"/>
      <c r="F48" s="6"/>
      <c r="G48" s="3">
        <v>4</v>
      </c>
      <c r="H48" s="3">
        <v>4</v>
      </c>
      <c r="I48" s="3">
        <v>1</v>
      </c>
      <c r="J48" s="3">
        <v>0</v>
      </c>
      <c r="K48" s="6"/>
    </row>
    <row r="49" spans="1:11">
      <c r="A49" s="4" t="s">
        <v>44</v>
      </c>
      <c r="B49" s="3">
        <v>7</v>
      </c>
      <c r="C49" s="3">
        <v>0</v>
      </c>
      <c r="D49" s="3">
        <v>0</v>
      </c>
      <c r="E49" s="3"/>
      <c r="F49" s="6"/>
      <c r="G49" s="3">
        <v>0</v>
      </c>
      <c r="H49" s="3">
        <v>0</v>
      </c>
      <c r="I49" s="3">
        <v>0</v>
      </c>
      <c r="J49" s="3">
        <v>0</v>
      </c>
      <c r="K49" s="6"/>
    </row>
    <row r="50" spans="1:11">
      <c r="A50" s="4" t="s">
        <v>45</v>
      </c>
      <c r="B50" s="3">
        <v>76</v>
      </c>
      <c r="C50" s="3">
        <v>0</v>
      </c>
      <c r="D50" s="3">
        <v>0</v>
      </c>
      <c r="E50" s="3"/>
      <c r="F50" s="6"/>
      <c r="G50" s="3">
        <v>5</v>
      </c>
      <c r="H50" s="3">
        <v>4</v>
      </c>
      <c r="I50" s="3">
        <v>0</v>
      </c>
      <c r="J50" s="3">
        <v>0</v>
      </c>
      <c r="K50" s="6"/>
    </row>
    <row r="51" spans="1:11">
      <c r="A51" s="4" t="s">
        <v>46</v>
      </c>
      <c r="B51" s="3">
        <v>71</v>
      </c>
      <c r="C51" s="3">
        <v>0</v>
      </c>
      <c r="D51" s="3">
        <v>0</v>
      </c>
      <c r="E51" s="3"/>
      <c r="F51" s="6"/>
      <c r="G51" s="3">
        <v>2</v>
      </c>
      <c r="H51" s="3">
        <v>0</v>
      </c>
      <c r="I51" s="3">
        <v>0</v>
      </c>
      <c r="J51" s="3">
        <v>0</v>
      </c>
      <c r="K51" s="6"/>
    </row>
    <row r="52" spans="1:11">
      <c r="A52" s="4" t="s">
        <v>47</v>
      </c>
      <c r="B52" s="3">
        <v>85</v>
      </c>
      <c r="C52" s="3">
        <v>0</v>
      </c>
      <c r="D52" s="3">
        <v>0</v>
      </c>
      <c r="E52" s="3"/>
      <c r="F52" s="6"/>
      <c r="G52" s="3">
        <v>4</v>
      </c>
      <c r="H52" s="3">
        <v>3</v>
      </c>
      <c r="I52" s="3">
        <v>0</v>
      </c>
      <c r="J52" s="3">
        <v>0</v>
      </c>
      <c r="K52" s="6"/>
    </row>
    <row r="53" spans="1:11">
      <c r="A53" s="5" t="s">
        <v>27</v>
      </c>
      <c r="B53" s="9">
        <f>SUM(B46:B52)</f>
        <v>443</v>
      </c>
      <c r="C53" s="9">
        <f t="shared" ref="C53:J53" si="4">SUM(C46:C52)</f>
        <v>0</v>
      </c>
      <c r="D53" s="9">
        <f t="shared" si="4"/>
        <v>0</v>
      </c>
      <c r="E53" s="9">
        <f t="shared" si="4"/>
        <v>0</v>
      </c>
      <c r="F53" s="7">
        <v>0</v>
      </c>
      <c r="G53" s="9">
        <f t="shared" si="4"/>
        <v>18</v>
      </c>
      <c r="H53" s="9">
        <f t="shared" si="4"/>
        <v>11</v>
      </c>
      <c r="I53" s="9">
        <f t="shared" si="4"/>
        <v>1</v>
      </c>
      <c r="J53" s="9">
        <f t="shared" si="4"/>
        <v>0</v>
      </c>
      <c r="K53" s="7">
        <v>0</v>
      </c>
    </row>
    <row r="55" spans="1:11">
      <c r="A55" s="47" t="s">
        <v>48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</row>
    <row r="56" spans="1:11" ht="21.75" customHeight="1">
      <c r="A56" s="30" t="s">
        <v>9</v>
      </c>
      <c r="B56" s="31" t="s">
        <v>1</v>
      </c>
      <c r="C56" s="32" t="s">
        <v>2</v>
      </c>
      <c r="D56" s="32"/>
      <c r="E56" s="32"/>
      <c r="F56" s="32"/>
      <c r="G56" s="32" t="s">
        <v>7</v>
      </c>
      <c r="H56" s="32"/>
      <c r="I56" s="32"/>
      <c r="J56" s="32"/>
      <c r="K56" s="32"/>
    </row>
    <row r="57" spans="1:11">
      <c r="A57" s="30"/>
      <c r="B57" s="31"/>
      <c r="C57" s="9" t="s">
        <v>3</v>
      </c>
      <c r="D57" s="9" t="s">
        <v>4</v>
      </c>
      <c r="E57" s="9" t="s">
        <v>5</v>
      </c>
      <c r="F57" s="7" t="s">
        <v>6</v>
      </c>
      <c r="G57" s="9">
        <v>1</v>
      </c>
      <c r="H57" s="9">
        <v>2</v>
      </c>
      <c r="I57" s="9">
        <v>3</v>
      </c>
      <c r="J57" s="9" t="s">
        <v>5</v>
      </c>
      <c r="K57" s="7" t="s">
        <v>6</v>
      </c>
    </row>
    <row r="58" spans="1:11">
      <c r="A58" s="4" t="s">
        <v>49</v>
      </c>
      <c r="B58" s="3">
        <v>72</v>
      </c>
      <c r="C58" s="3">
        <v>0</v>
      </c>
      <c r="D58" s="3">
        <v>60</v>
      </c>
      <c r="E58" s="3"/>
      <c r="F58" s="6"/>
      <c r="G58" s="3">
        <v>2</v>
      </c>
      <c r="H58" s="3">
        <v>2</v>
      </c>
      <c r="I58" s="3">
        <v>0</v>
      </c>
      <c r="J58" s="3">
        <v>0</v>
      </c>
      <c r="K58" s="6"/>
    </row>
    <row r="59" spans="1:11">
      <c r="A59" s="4" t="s">
        <v>50</v>
      </c>
      <c r="B59" s="3">
        <v>44</v>
      </c>
      <c r="C59" s="3">
        <v>0</v>
      </c>
      <c r="D59" s="3">
        <v>34</v>
      </c>
      <c r="E59" s="3"/>
      <c r="F59" s="6"/>
      <c r="G59" s="3">
        <v>2</v>
      </c>
      <c r="H59" s="3">
        <v>1</v>
      </c>
      <c r="I59" s="3">
        <v>0</v>
      </c>
      <c r="J59" s="3">
        <v>0</v>
      </c>
      <c r="K59" s="6"/>
    </row>
    <row r="60" spans="1:11">
      <c r="A60" s="4" t="s">
        <v>51</v>
      </c>
      <c r="B60" s="3">
        <v>68</v>
      </c>
      <c r="C60" s="3">
        <v>0</v>
      </c>
      <c r="D60" s="3">
        <v>56</v>
      </c>
      <c r="E60" s="3"/>
      <c r="F60" s="6"/>
      <c r="G60" s="3">
        <v>2</v>
      </c>
      <c r="H60" s="3">
        <v>1</v>
      </c>
      <c r="I60" s="3">
        <v>0</v>
      </c>
      <c r="J60" s="3">
        <v>1</v>
      </c>
      <c r="K60" s="6"/>
    </row>
    <row r="61" spans="1:11">
      <c r="A61" s="4" t="s">
        <v>52</v>
      </c>
      <c r="B61" s="3">
        <v>28</v>
      </c>
      <c r="C61" s="3">
        <v>0</v>
      </c>
      <c r="D61" s="3">
        <v>22</v>
      </c>
      <c r="E61" s="3"/>
      <c r="F61" s="6"/>
      <c r="G61" s="3">
        <v>5</v>
      </c>
      <c r="H61" s="3">
        <v>0</v>
      </c>
      <c r="I61" s="3">
        <v>1</v>
      </c>
      <c r="J61" s="3">
        <v>0</v>
      </c>
      <c r="K61" s="6"/>
    </row>
    <row r="62" spans="1:11">
      <c r="A62" s="4" t="s">
        <v>53</v>
      </c>
      <c r="B62" s="3">
        <v>75</v>
      </c>
      <c r="C62" s="3">
        <v>0</v>
      </c>
      <c r="D62" s="3">
        <v>64</v>
      </c>
      <c r="E62" s="3"/>
      <c r="F62" s="6"/>
      <c r="G62" s="3">
        <v>1</v>
      </c>
      <c r="H62" s="3">
        <v>0</v>
      </c>
      <c r="I62" s="3">
        <v>0</v>
      </c>
      <c r="J62" s="3">
        <v>0</v>
      </c>
      <c r="K62" s="6"/>
    </row>
    <row r="63" spans="1:11">
      <c r="A63" s="4" t="s">
        <v>54</v>
      </c>
      <c r="B63" s="3">
        <v>276</v>
      </c>
      <c r="C63" s="3">
        <v>0</v>
      </c>
      <c r="D63" s="3">
        <v>184</v>
      </c>
      <c r="E63" s="3"/>
      <c r="F63" s="6"/>
      <c r="G63" s="3">
        <v>30</v>
      </c>
      <c r="H63" s="3">
        <v>10</v>
      </c>
      <c r="I63" s="3">
        <v>4</v>
      </c>
      <c r="J63" s="3">
        <v>0</v>
      </c>
      <c r="K63" s="6"/>
    </row>
    <row r="64" spans="1:11">
      <c r="A64" s="5" t="s">
        <v>27</v>
      </c>
      <c r="B64" s="9">
        <f>SUM(B58:B63)</f>
        <v>563</v>
      </c>
      <c r="C64" s="9">
        <f t="shared" ref="C64:J64" si="5">SUM(C58:C63)</f>
        <v>0</v>
      </c>
      <c r="D64" s="9">
        <f t="shared" si="5"/>
        <v>420</v>
      </c>
      <c r="E64" s="9">
        <f t="shared" si="5"/>
        <v>0</v>
      </c>
      <c r="F64" s="7">
        <v>0</v>
      </c>
      <c r="G64" s="9">
        <f t="shared" si="5"/>
        <v>42</v>
      </c>
      <c r="H64" s="9">
        <f t="shared" si="5"/>
        <v>14</v>
      </c>
      <c r="I64" s="9">
        <f t="shared" si="5"/>
        <v>5</v>
      </c>
      <c r="J64" s="9">
        <f t="shared" si="5"/>
        <v>1</v>
      </c>
      <c r="K64" s="7">
        <v>0</v>
      </c>
    </row>
    <row r="66" spans="1:11">
      <c r="A66" s="47" t="s">
        <v>55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</row>
    <row r="67" spans="1:11" ht="21.75" customHeight="1">
      <c r="A67" s="30" t="s">
        <v>9</v>
      </c>
      <c r="B67" s="31" t="s">
        <v>1</v>
      </c>
      <c r="C67" s="32" t="s">
        <v>2</v>
      </c>
      <c r="D67" s="32"/>
      <c r="E67" s="32"/>
      <c r="F67" s="32"/>
      <c r="G67" s="32" t="s">
        <v>7</v>
      </c>
      <c r="H67" s="32"/>
      <c r="I67" s="32"/>
      <c r="J67" s="32"/>
      <c r="K67" s="32"/>
    </row>
    <row r="68" spans="1:11">
      <c r="A68" s="30"/>
      <c r="B68" s="31"/>
      <c r="C68" s="9" t="s">
        <v>3</v>
      </c>
      <c r="D68" s="9" t="s">
        <v>4</v>
      </c>
      <c r="E68" s="9" t="s">
        <v>5</v>
      </c>
      <c r="F68" s="7" t="s">
        <v>6</v>
      </c>
      <c r="G68" s="9">
        <v>1</v>
      </c>
      <c r="H68" s="9">
        <v>2</v>
      </c>
      <c r="I68" s="9">
        <v>3</v>
      </c>
      <c r="J68" s="9" t="s">
        <v>5</v>
      </c>
      <c r="K68" s="7" t="s">
        <v>6</v>
      </c>
    </row>
    <row r="69" spans="1:11">
      <c r="A69" s="4" t="s">
        <v>56</v>
      </c>
      <c r="B69" s="3">
        <v>172</v>
      </c>
      <c r="C69" s="3">
        <v>0</v>
      </c>
      <c r="D69" s="3">
        <v>137</v>
      </c>
      <c r="E69" s="3"/>
      <c r="F69" s="6"/>
      <c r="G69" s="3">
        <v>3</v>
      </c>
      <c r="H69" s="3">
        <v>4</v>
      </c>
      <c r="I69" s="3">
        <v>0</v>
      </c>
      <c r="J69" s="3">
        <v>1</v>
      </c>
      <c r="K69" s="6"/>
    </row>
    <row r="70" spans="1:11">
      <c r="A70" s="4" t="s">
        <v>57</v>
      </c>
      <c r="B70" s="3">
        <v>200</v>
      </c>
      <c r="C70" s="3">
        <v>0</v>
      </c>
      <c r="D70" s="3">
        <v>161</v>
      </c>
      <c r="E70" s="3"/>
      <c r="F70" s="6"/>
      <c r="G70" s="3">
        <v>2</v>
      </c>
      <c r="H70" s="3">
        <v>6</v>
      </c>
      <c r="I70" s="3">
        <v>0</v>
      </c>
      <c r="J70" s="3">
        <v>1</v>
      </c>
      <c r="K70" s="6"/>
    </row>
    <row r="71" spans="1:11">
      <c r="A71" s="4" t="s">
        <v>58</v>
      </c>
      <c r="B71" s="3">
        <v>119</v>
      </c>
      <c r="C71" s="3">
        <v>0</v>
      </c>
      <c r="D71" s="3">
        <v>88</v>
      </c>
      <c r="E71" s="3"/>
      <c r="F71" s="6"/>
      <c r="G71" s="3">
        <v>11</v>
      </c>
      <c r="H71" s="3">
        <v>4</v>
      </c>
      <c r="I71" s="3">
        <v>0</v>
      </c>
      <c r="J71" s="3">
        <v>0</v>
      </c>
      <c r="K71" s="6"/>
    </row>
    <row r="72" spans="1:11">
      <c r="A72" s="4" t="s">
        <v>59</v>
      </c>
      <c r="B72" s="3">
        <v>137</v>
      </c>
      <c r="C72" s="3">
        <v>2</v>
      </c>
      <c r="D72" s="3">
        <v>89</v>
      </c>
      <c r="E72" s="3"/>
      <c r="F72" s="6"/>
      <c r="G72" s="3">
        <v>9</v>
      </c>
      <c r="H72" s="3">
        <v>6</v>
      </c>
      <c r="I72" s="3">
        <v>3</v>
      </c>
      <c r="J72" s="3">
        <v>0</v>
      </c>
      <c r="K72" s="6"/>
    </row>
    <row r="73" spans="1:11">
      <c r="A73" s="4" t="s">
        <v>60</v>
      </c>
      <c r="B73" s="3">
        <v>141</v>
      </c>
      <c r="C73" s="3">
        <v>1</v>
      </c>
      <c r="D73" s="3">
        <v>111</v>
      </c>
      <c r="E73" s="3"/>
      <c r="F73" s="6"/>
      <c r="G73" s="3">
        <v>5</v>
      </c>
      <c r="H73" s="3">
        <v>8</v>
      </c>
      <c r="I73" s="3">
        <v>0</v>
      </c>
      <c r="J73" s="3">
        <v>2</v>
      </c>
      <c r="K73" s="6"/>
    </row>
    <row r="74" spans="1:11">
      <c r="A74" s="4" t="s">
        <v>61</v>
      </c>
      <c r="B74" s="3">
        <v>195</v>
      </c>
      <c r="C74" s="3">
        <v>0</v>
      </c>
      <c r="D74" s="3">
        <v>161</v>
      </c>
      <c r="E74" s="3"/>
      <c r="F74" s="6"/>
      <c r="G74" s="3">
        <v>7</v>
      </c>
      <c r="H74" s="3">
        <v>2</v>
      </c>
      <c r="I74" s="3">
        <v>1</v>
      </c>
      <c r="J74" s="3">
        <v>0</v>
      </c>
      <c r="K74" s="6"/>
    </row>
    <row r="75" spans="1:11">
      <c r="A75" s="4" t="s">
        <v>62</v>
      </c>
      <c r="B75" s="3">
        <v>139</v>
      </c>
      <c r="C75" s="3">
        <v>0</v>
      </c>
      <c r="D75" s="3">
        <v>112</v>
      </c>
      <c r="E75" s="3"/>
      <c r="F75" s="6"/>
      <c r="G75" s="3">
        <v>8</v>
      </c>
      <c r="H75" s="3">
        <v>5</v>
      </c>
      <c r="I75" s="3">
        <v>2</v>
      </c>
      <c r="J75" s="3">
        <v>0</v>
      </c>
      <c r="K75" s="6"/>
    </row>
    <row r="76" spans="1:11">
      <c r="A76" s="4" t="s">
        <v>63</v>
      </c>
      <c r="B76" s="3">
        <v>101</v>
      </c>
      <c r="C76" s="3">
        <v>0</v>
      </c>
      <c r="D76" s="3">
        <v>80</v>
      </c>
      <c r="E76" s="3"/>
      <c r="F76" s="6"/>
      <c r="G76" s="3">
        <v>3</v>
      </c>
      <c r="H76" s="3">
        <v>1</v>
      </c>
      <c r="I76" s="3">
        <v>2</v>
      </c>
      <c r="J76" s="3">
        <v>0</v>
      </c>
      <c r="K76" s="6"/>
    </row>
    <row r="77" spans="1:11">
      <c r="A77" s="5" t="s">
        <v>27</v>
      </c>
      <c r="B77" s="9">
        <f>SUM(B69:B76)</f>
        <v>1204</v>
      </c>
      <c r="C77" s="9">
        <f t="shared" ref="C77:J77" si="6">SUM(C69:C76)</f>
        <v>3</v>
      </c>
      <c r="D77" s="9">
        <f t="shared" si="6"/>
        <v>939</v>
      </c>
      <c r="E77" s="9">
        <f t="shared" si="6"/>
        <v>0</v>
      </c>
      <c r="F77" s="7">
        <v>0</v>
      </c>
      <c r="G77" s="9">
        <f t="shared" si="6"/>
        <v>48</v>
      </c>
      <c r="H77" s="9">
        <f t="shared" si="6"/>
        <v>36</v>
      </c>
      <c r="I77" s="9">
        <f t="shared" si="6"/>
        <v>8</v>
      </c>
      <c r="J77" s="9">
        <f t="shared" si="6"/>
        <v>4</v>
      </c>
      <c r="K77" s="7">
        <v>0</v>
      </c>
    </row>
    <row r="79" spans="1:11">
      <c r="A79" s="47" t="s">
        <v>64</v>
      </c>
      <c r="B79" s="47"/>
      <c r="C79" s="47"/>
      <c r="D79" s="47"/>
      <c r="E79" s="47"/>
      <c r="F79" s="47"/>
      <c r="G79" s="47"/>
      <c r="H79" s="47"/>
      <c r="I79" s="47"/>
      <c r="J79" s="47"/>
      <c r="K79" s="47"/>
    </row>
    <row r="80" spans="1:11" ht="21.75" customHeight="1">
      <c r="A80" s="30" t="s">
        <v>9</v>
      </c>
      <c r="B80" s="31" t="s">
        <v>1</v>
      </c>
      <c r="C80" s="32" t="s">
        <v>2</v>
      </c>
      <c r="D80" s="32"/>
      <c r="E80" s="32"/>
      <c r="F80" s="32"/>
      <c r="G80" s="32" t="s">
        <v>7</v>
      </c>
      <c r="H80" s="32"/>
      <c r="I80" s="32"/>
      <c r="J80" s="32"/>
      <c r="K80" s="32"/>
    </row>
    <row r="81" spans="1:11">
      <c r="A81" s="30"/>
      <c r="B81" s="31"/>
      <c r="C81" s="9" t="s">
        <v>3</v>
      </c>
      <c r="D81" s="9" t="s">
        <v>4</v>
      </c>
      <c r="E81" s="9" t="s">
        <v>5</v>
      </c>
      <c r="F81" s="7" t="s">
        <v>6</v>
      </c>
      <c r="G81" s="9">
        <v>1</v>
      </c>
      <c r="H81" s="9">
        <v>2</v>
      </c>
      <c r="I81" s="9">
        <v>3</v>
      </c>
      <c r="J81" s="9" t="s">
        <v>5</v>
      </c>
      <c r="K81" s="7" t="s">
        <v>6</v>
      </c>
    </row>
    <row r="82" spans="1:11">
      <c r="A82" s="4" t="s">
        <v>65</v>
      </c>
      <c r="B82" s="3">
        <v>70</v>
      </c>
      <c r="C82" s="3">
        <v>0</v>
      </c>
      <c r="D82" s="3">
        <v>61</v>
      </c>
      <c r="E82" s="3"/>
      <c r="F82" s="6"/>
      <c r="G82" s="3">
        <v>1</v>
      </c>
      <c r="H82" s="3">
        <v>1</v>
      </c>
      <c r="I82" s="3">
        <v>0</v>
      </c>
      <c r="J82" s="3">
        <v>0</v>
      </c>
      <c r="K82" s="6"/>
    </row>
    <row r="83" spans="1:11">
      <c r="A83" s="4" t="s">
        <v>66</v>
      </c>
      <c r="B83" s="3">
        <v>57</v>
      </c>
      <c r="C83" s="3">
        <v>0</v>
      </c>
      <c r="D83" s="3">
        <v>50</v>
      </c>
      <c r="E83" s="3"/>
      <c r="F83" s="6"/>
      <c r="G83" s="3">
        <v>3</v>
      </c>
      <c r="H83" s="3">
        <v>0</v>
      </c>
      <c r="I83" s="3">
        <v>0</v>
      </c>
      <c r="J83" s="3">
        <v>0</v>
      </c>
      <c r="K83" s="6"/>
    </row>
    <row r="84" spans="1:11">
      <c r="A84" s="4" t="s">
        <v>67</v>
      </c>
      <c r="B84" s="3">
        <v>70</v>
      </c>
      <c r="C84" s="3">
        <v>0</v>
      </c>
      <c r="D84" s="3">
        <v>62</v>
      </c>
      <c r="E84" s="3"/>
      <c r="F84" s="6"/>
      <c r="G84" s="3">
        <v>0</v>
      </c>
      <c r="H84" s="3">
        <v>1</v>
      </c>
      <c r="I84" s="3">
        <v>2</v>
      </c>
      <c r="J84" s="3">
        <v>0</v>
      </c>
      <c r="K84" s="6"/>
    </row>
    <row r="85" spans="1:11">
      <c r="A85" s="5" t="s">
        <v>27</v>
      </c>
      <c r="B85" s="9">
        <f>SUM(B82:B84)</f>
        <v>197</v>
      </c>
      <c r="C85" s="9">
        <f t="shared" ref="C85:J85" si="7">SUM(C82:C84)</f>
        <v>0</v>
      </c>
      <c r="D85" s="9">
        <f t="shared" si="7"/>
        <v>173</v>
      </c>
      <c r="E85" s="9">
        <f t="shared" si="7"/>
        <v>0</v>
      </c>
      <c r="F85" s="7">
        <v>0</v>
      </c>
      <c r="G85" s="9">
        <f t="shared" si="7"/>
        <v>4</v>
      </c>
      <c r="H85" s="9">
        <f t="shared" si="7"/>
        <v>2</v>
      </c>
      <c r="I85" s="9">
        <f t="shared" si="7"/>
        <v>2</v>
      </c>
      <c r="J85" s="9">
        <f t="shared" si="7"/>
        <v>0</v>
      </c>
      <c r="K85" s="7">
        <v>0</v>
      </c>
    </row>
    <row r="87" spans="1:11">
      <c r="A87" s="47" t="s">
        <v>68</v>
      </c>
      <c r="B87" s="47"/>
      <c r="C87" s="47"/>
      <c r="D87" s="47"/>
      <c r="E87" s="47"/>
      <c r="F87" s="47"/>
      <c r="G87" s="47"/>
      <c r="H87" s="47"/>
      <c r="I87" s="47"/>
      <c r="J87" s="47"/>
      <c r="K87" s="47"/>
    </row>
    <row r="88" spans="1:11" ht="21.75" customHeight="1">
      <c r="A88" s="30" t="s">
        <v>9</v>
      </c>
      <c r="B88" s="31" t="s">
        <v>1</v>
      </c>
      <c r="C88" s="32" t="s">
        <v>2</v>
      </c>
      <c r="D88" s="32"/>
      <c r="E88" s="32"/>
      <c r="F88" s="32"/>
      <c r="G88" s="32" t="s">
        <v>7</v>
      </c>
      <c r="H88" s="32"/>
      <c r="I88" s="32"/>
      <c r="J88" s="32"/>
      <c r="K88" s="32"/>
    </row>
    <row r="89" spans="1:11">
      <c r="A89" s="30"/>
      <c r="B89" s="31"/>
      <c r="C89" s="9" t="s">
        <v>3</v>
      </c>
      <c r="D89" s="9" t="s">
        <v>4</v>
      </c>
      <c r="E89" s="9" t="s">
        <v>5</v>
      </c>
      <c r="F89" s="7" t="s">
        <v>6</v>
      </c>
      <c r="G89" s="9">
        <v>1</v>
      </c>
      <c r="H89" s="9">
        <v>2</v>
      </c>
      <c r="I89" s="9">
        <v>3</v>
      </c>
      <c r="J89" s="9" t="s">
        <v>5</v>
      </c>
      <c r="K89" s="7" t="s">
        <v>6</v>
      </c>
    </row>
    <row r="90" spans="1:11">
      <c r="A90" s="4" t="s">
        <v>69</v>
      </c>
      <c r="B90" s="3">
        <v>150</v>
      </c>
      <c r="C90" s="3">
        <v>0</v>
      </c>
      <c r="D90" s="3">
        <v>116</v>
      </c>
      <c r="E90" s="3"/>
      <c r="F90" s="6"/>
      <c r="G90" s="3">
        <v>2</v>
      </c>
      <c r="H90" s="3">
        <v>8</v>
      </c>
      <c r="I90" s="3">
        <v>2</v>
      </c>
      <c r="J90" s="3">
        <v>0</v>
      </c>
      <c r="K90" s="6"/>
    </row>
    <row r="91" spans="1:11">
      <c r="A91" s="5" t="s">
        <v>27</v>
      </c>
      <c r="B91" s="9">
        <f>SUM(B90)</f>
        <v>150</v>
      </c>
      <c r="C91" s="9">
        <f t="shared" ref="C91:J91" si="8">SUM(C90)</f>
        <v>0</v>
      </c>
      <c r="D91" s="9">
        <f t="shared" si="8"/>
        <v>116</v>
      </c>
      <c r="E91" s="9">
        <f t="shared" si="8"/>
        <v>0</v>
      </c>
      <c r="F91" s="7">
        <v>0</v>
      </c>
      <c r="G91" s="9">
        <f t="shared" si="8"/>
        <v>2</v>
      </c>
      <c r="H91" s="9">
        <f t="shared" si="8"/>
        <v>8</v>
      </c>
      <c r="I91" s="9">
        <f t="shared" si="8"/>
        <v>2</v>
      </c>
      <c r="J91" s="9">
        <f t="shared" si="8"/>
        <v>0</v>
      </c>
      <c r="K91" s="7">
        <v>0</v>
      </c>
    </row>
    <row r="93" spans="1:11">
      <c r="A93" s="47" t="s">
        <v>70</v>
      </c>
      <c r="B93" s="47"/>
      <c r="C93" s="47"/>
      <c r="D93" s="47"/>
      <c r="E93" s="47"/>
      <c r="F93" s="47"/>
      <c r="G93" s="47"/>
      <c r="H93" s="47"/>
      <c r="I93" s="47"/>
      <c r="J93" s="47"/>
      <c r="K93" s="47"/>
    </row>
    <row r="94" spans="1:11" ht="21.75" customHeight="1">
      <c r="A94" s="30" t="s">
        <v>9</v>
      </c>
      <c r="B94" s="31" t="s">
        <v>1</v>
      </c>
      <c r="C94" s="32" t="s">
        <v>2</v>
      </c>
      <c r="D94" s="32"/>
      <c r="E94" s="32"/>
      <c r="F94" s="32"/>
      <c r="G94" s="32" t="s">
        <v>7</v>
      </c>
      <c r="H94" s="32"/>
      <c r="I94" s="32"/>
      <c r="J94" s="32"/>
      <c r="K94" s="32"/>
    </row>
    <row r="95" spans="1:11">
      <c r="A95" s="30"/>
      <c r="B95" s="31"/>
      <c r="C95" s="9" t="s">
        <v>3</v>
      </c>
      <c r="D95" s="9" t="s">
        <v>4</v>
      </c>
      <c r="E95" s="9" t="s">
        <v>5</v>
      </c>
      <c r="F95" s="7" t="s">
        <v>6</v>
      </c>
      <c r="G95" s="9">
        <v>1</v>
      </c>
      <c r="H95" s="9">
        <v>2</v>
      </c>
      <c r="I95" s="9">
        <v>3</v>
      </c>
      <c r="J95" s="9" t="s">
        <v>5</v>
      </c>
      <c r="K95" s="7" t="s">
        <v>6</v>
      </c>
    </row>
    <row r="96" spans="1:11">
      <c r="A96" s="4" t="s">
        <v>71</v>
      </c>
      <c r="B96" s="3">
        <v>44</v>
      </c>
      <c r="C96" s="3">
        <v>0</v>
      </c>
      <c r="D96" s="3">
        <v>27</v>
      </c>
      <c r="E96" s="3"/>
      <c r="F96" s="6"/>
      <c r="G96" s="3">
        <v>8</v>
      </c>
      <c r="H96" s="3">
        <v>1</v>
      </c>
      <c r="I96" s="3">
        <v>3</v>
      </c>
      <c r="J96" s="3">
        <v>0</v>
      </c>
      <c r="K96" s="6"/>
    </row>
    <row r="97" spans="1:11">
      <c r="A97" s="5" t="s">
        <v>27</v>
      </c>
      <c r="B97" s="9">
        <f>SUM(B96)</f>
        <v>44</v>
      </c>
      <c r="C97" s="9">
        <f t="shared" ref="C97:J97" si="9">SUM(C96)</f>
        <v>0</v>
      </c>
      <c r="D97" s="9">
        <f t="shared" si="9"/>
        <v>27</v>
      </c>
      <c r="E97" s="9">
        <f t="shared" si="9"/>
        <v>0</v>
      </c>
      <c r="F97" s="7">
        <v>0</v>
      </c>
      <c r="G97" s="9">
        <f t="shared" si="9"/>
        <v>8</v>
      </c>
      <c r="H97" s="9">
        <f t="shared" si="9"/>
        <v>1</v>
      </c>
      <c r="I97" s="9">
        <f t="shared" si="9"/>
        <v>3</v>
      </c>
      <c r="J97" s="9">
        <f t="shared" si="9"/>
        <v>0</v>
      </c>
      <c r="K97" s="7">
        <v>0</v>
      </c>
    </row>
    <row r="99" spans="1:11">
      <c r="A99" s="47" t="s">
        <v>72</v>
      </c>
      <c r="B99" s="47"/>
      <c r="C99" s="47"/>
      <c r="D99" s="47"/>
      <c r="E99" s="47"/>
      <c r="F99" s="47"/>
      <c r="G99" s="47"/>
      <c r="H99" s="47"/>
      <c r="I99" s="47"/>
      <c r="J99" s="47"/>
      <c r="K99" s="47"/>
    </row>
    <row r="100" spans="1:11" ht="21.75" customHeight="1">
      <c r="A100" s="30" t="s">
        <v>9</v>
      </c>
      <c r="B100" s="31" t="s">
        <v>1</v>
      </c>
      <c r="C100" s="32" t="s">
        <v>2</v>
      </c>
      <c r="D100" s="32"/>
      <c r="E100" s="32"/>
      <c r="F100" s="32"/>
      <c r="G100" s="32" t="s">
        <v>7</v>
      </c>
      <c r="H100" s="32"/>
      <c r="I100" s="32"/>
      <c r="J100" s="32"/>
      <c r="K100" s="32"/>
    </row>
    <row r="101" spans="1:11">
      <c r="A101" s="30"/>
      <c r="B101" s="31"/>
      <c r="C101" s="9" t="s">
        <v>3</v>
      </c>
      <c r="D101" s="9" t="s">
        <v>4</v>
      </c>
      <c r="E101" s="9" t="s">
        <v>5</v>
      </c>
      <c r="F101" s="7" t="s">
        <v>6</v>
      </c>
      <c r="G101" s="9">
        <v>1</v>
      </c>
      <c r="H101" s="9">
        <v>2</v>
      </c>
      <c r="I101" s="9">
        <v>3</v>
      </c>
      <c r="J101" s="9" t="s">
        <v>5</v>
      </c>
      <c r="K101" s="7" t="s">
        <v>6</v>
      </c>
    </row>
    <row r="102" spans="1:11">
      <c r="A102" s="4" t="s">
        <v>73</v>
      </c>
      <c r="B102" s="3">
        <v>57</v>
      </c>
      <c r="C102" s="3">
        <v>0</v>
      </c>
      <c r="D102" s="3">
        <v>48</v>
      </c>
      <c r="E102" s="3"/>
      <c r="F102" s="6"/>
      <c r="G102" s="3">
        <v>1</v>
      </c>
      <c r="H102" s="3">
        <v>1</v>
      </c>
      <c r="I102" s="3">
        <v>0</v>
      </c>
      <c r="J102" s="3">
        <v>0</v>
      </c>
      <c r="K102" s="6"/>
    </row>
    <row r="103" spans="1:11">
      <c r="A103" s="5" t="s">
        <v>27</v>
      </c>
      <c r="B103" s="9">
        <f>SUM(B102)</f>
        <v>57</v>
      </c>
      <c r="C103" s="9">
        <f t="shared" ref="C103:J103" si="10">SUM(C102)</f>
        <v>0</v>
      </c>
      <c r="D103" s="9">
        <f t="shared" si="10"/>
        <v>48</v>
      </c>
      <c r="E103" s="9">
        <f t="shared" si="10"/>
        <v>0</v>
      </c>
      <c r="F103" s="7">
        <v>0</v>
      </c>
      <c r="G103" s="9">
        <f t="shared" si="10"/>
        <v>1</v>
      </c>
      <c r="H103" s="9">
        <f t="shared" si="10"/>
        <v>1</v>
      </c>
      <c r="I103" s="9">
        <f t="shared" si="10"/>
        <v>0</v>
      </c>
      <c r="J103" s="9">
        <f t="shared" si="10"/>
        <v>0</v>
      </c>
      <c r="K103" s="7">
        <v>0</v>
      </c>
    </row>
    <row r="105" spans="1:11">
      <c r="A105" s="47" t="s">
        <v>74</v>
      </c>
      <c r="B105" s="47"/>
      <c r="C105" s="47"/>
      <c r="D105" s="47"/>
      <c r="E105" s="47"/>
      <c r="F105" s="47"/>
      <c r="G105" s="47"/>
      <c r="H105" s="47"/>
      <c r="I105" s="47"/>
      <c r="J105" s="47"/>
      <c r="K105" s="47"/>
    </row>
    <row r="106" spans="1:11" ht="21.75" customHeight="1">
      <c r="A106" s="30" t="s">
        <v>9</v>
      </c>
      <c r="B106" s="31" t="s">
        <v>1</v>
      </c>
      <c r="C106" s="32" t="s">
        <v>2</v>
      </c>
      <c r="D106" s="32"/>
      <c r="E106" s="32"/>
      <c r="F106" s="32"/>
      <c r="G106" s="32" t="s">
        <v>7</v>
      </c>
      <c r="H106" s="32"/>
      <c r="I106" s="32"/>
      <c r="J106" s="32"/>
      <c r="K106" s="32"/>
    </row>
    <row r="107" spans="1:11">
      <c r="A107" s="30"/>
      <c r="B107" s="31"/>
      <c r="C107" s="9" t="s">
        <v>3</v>
      </c>
      <c r="D107" s="9" t="s">
        <v>4</v>
      </c>
      <c r="E107" s="9" t="s">
        <v>5</v>
      </c>
      <c r="F107" s="7" t="s">
        <v>6</v>
      </c>
      <c r="G107" s="9">
        <v>1</v>
      </c>
      <c r="H107" s="9">
        <v>2</v>
      </c>
      <c r="I107" s="9">
        <v>3</v>
      </c>
      <c r="J107" s="9" t="s">
        <v>5</v>
      </c>
      <c r="K107" s="7" t="s">
        <v>6</v>
      </c>
    </row>
    <row r="108" spans="1:11">
      <c r="A108" s="4" t="s">
        <v>75</v>
      </c>
      <c r="B108" s="3">
        <v>65</v>
      </c>
      <c r="C108" s="3">
        <v>0</v>
      </c>
      <c r="D108" s="3">
        <v>48</v>
      </c>
      <c r="E108" s="3"/>
      <c r="F108" s="6"/>
      <c r="G108" s="3">
        <v>1</v>
      </c>
      <c r="H108" s="3">
        <v>3</v>
      </c>
      <c r="I108" s="3">
        <v>1</v>
      </c>
      <c r="J108" s="3">
        <v>0</v>
      </c>
      <c r="K108" s="6"/>
    </row>
    <row r="109" spans="1:11">
      <c r="A109" s="5" t="s">
        <v>27</v>
      </c>
      <c r="B109" s="9">
        <f>SUM(B108)</f>
        <v>65</v>
      </c>
      <c r="C109" s="9">
        <f t="shared" ref="C109:J109" si="11">SUM(C108)</f>
        <v>0</v>
      </c>
      <c r="D109" s="9">
        <f t="shared" si="11"/>
        <v>48</v>
      </c>
      <c r="E109" s="9">
        <f t="shared" si="11"/>
        <v>0</v>
      </c>
      <c r="F109" s="7">
        <v>0</v>
      </c>
      <c r="G109" s="9">
        <f t="shared" si="11"/>
        <v>1</v>
      </c>
      <c r="H109" s="9">
        <f t="shared" si="11"/>
        <v>3</v>
      </c>
      <c r="I109" s="9">
        <f t="shared" si="11"/>
        <v>1</v>
      </c>
      <c r="J109" s="9">
        <f t="shared" si="11"/>
        <v>0</v>
      </c>
      <c r="K109" s="7">
        <v>0</v>
      </c>
    </row>
    <row r="111" spans="1:11">
      <c r="A111" s="47" t="s">
        <v>76</v>
      </c>
      <c r="B111" s="47"/>
      <c r="C111" s="47"/>
      <c r="D111" s="47"/>
      <c r="E111" s="47"/>
      <c r="F111" s="47"/>
      <c r="G111" s="47"/>
      <c r="H111" s="47"/>
      <c r="I111" s="47"/>
      <c r="J111" s="47"/>
      <c r="K111" s="47"/>
    </row>
    <row r="112" spans="1:11" ht="21.75" customHeight="1">
      <c r="A112" s="30" t="s">
        <v>9</v>
      </c>
      <c r="B112" s="31" t="s">
        <v>1</v>
      </c>
      <c r="C112" s="32" t="s">
        <v>2</v>
      </c>
      <c r="D112" s="32"/>
      <c r="E112" s="32"/>
      <c r="F112" s="32"/>
      <c r="G112" s="32" t="s">
        <v>7</v>
      </c>
      <c r="H112" s="32"/>
      <c r="I112" s="32"/>
      <c r="J112" s="32"/>
      <c r="K112" s="32"/>
    </row>
    <row r="113" spans="1:11">
      <c r="A113" s="30"/>
      <c r="B113" s="31"/>
      <c r="C113" s="9" t="s">
        <v>3</v>
      </c>
      <c r="D113" s="9" t="s">
        <v>4</v>
      </c>
      <c r="E113" s="9" t="s">
        <v>5</v>
      </c>
      <c r="F113" s="7" t="s">
        <v>6</v>
      </c>
      <c r="G113" s="9">
        <v>1</v>
      </c>
      <c r="H113" s="9">
        <v>2</v>
      </c>
      <c r="I113" s="9">
        <v>3</v>
      </c>
      <c r="J113" s="9" t="s">
        <v>5</v>
      </c>
      <c r="K113" s="7" t="s">
        <v>6</v>
      </c>
    </row>
    <row r="114" spans="1:11">
      <c r="A114" s="4" t="s">
        <v>80</v>
      </c>
      <c r="B114" s="3">
        <v>220</v>
      </c>
      <c r="C114" s="3">
        <v>0</v>
      </c>
      <c r="D114" s="3">
        <v>178</v>
      </c>
      <c r="E114" s="3"/>
      <c r="F114" s="6"/>
      <c r="G114" s="3">
        <v>6</v>
      </c>
      <c r="H114" s="3">
        <v>0</v>
      </c>
      <c r="I114" s="3">
        <v>2</v>
      </c>
      <c r="J114" s="3">
        <v>1</v>
      </c>
      <c r="K114" s="6"/>
    </row>
    <row r="115" spans="1:11">
      <c r="A115" s="5" t="s">
        <v>27</v>
      </c>
      <c r="B115" s="9">
        <f>SUM(B114:B114)</f>
        <v>220</v>
      </c>
      <c r="C115" s="9">
        <f>SUM(C114:C114)</f>
        <v>0</v>
      </c>
      <c r="D115" s="9">
        <f>SUM(D114:D114)</f>
        <v>178</v>
      </c>
      <c r="E115" s="9">
        <f>SUM(E114:E114)</f>
        <v>0</v>
      </c>
      <c r="F115" s="7">
        <v>0</v>
      </c>
      <c r="G115" s="9">
        <f>SUM(G114:G114)</f>
        <v>6</v>
      </c>
      <c r="H115" s="9">
        <f>SUM(H114:H114)</f>
        <v>0</v>
      </c>
      <c r="I115" s="9">
        <f>SUM(I114:I114)</f>
        <v>2</v>
      </c>
      <c r="J115" s="9">
        <f>SUM(J114:J114)</f>
        <v>1</v>
      </c>
      <c r="K115" s="7">
        <v>0</v>
      </c>
    </row>
    <row r="117" spans="1:11">
      <c r="A117" s="47" t="s">
        <v>77</v>
      </c>
      <c r="B117" s="47"/>
      <c r="C117" s="47"/>
      <c r="D117" s="47"/>
      <c r="E117" s="47"/>
      <c r="F117" s="47"/>
      <c r="G117" s="47"/>
      <c r="H117" s="47"/>
      <c r="I117" s="47"/>
      <c r="J117" s="47"/>
      <c r="K117" s="47"/>
    </row>
    <row r="118" spans="1:11" ht="21.75" customHeight="1">
      <c r="A118" s="30" t="s">
        <v>9</v>
      </c>
      <c r="B118" s="31" t="s">
        <v>1</v>
      </c>
      <c r="C118" s="32" t="s">
        <v>2</v>
      </c>
      <c r="D118" s="32"/>
      <c r="E118" s="32"/>
      <c r="F118" s="32"/>
      <c r="G118" s="32" t="s">
        <v>7</v>
      </c>
      <c r="H118" s="32"/>
      <c r="I118" s="32"/>
      <c r="J118" s="32"/>
      <c r="K118" s="32"/>
    </row>
    <row r="119" spans="1:11">
      <c r="A119" s="30"/>
      <c r="B119" s="31"/>
      <c r="C119" s="9" t="s">
        <v>3</v>
      </c>
      <c r="D119" s="9" t="s">
        <v>4</v>
      </c>
      <c r="E119" s="9" t="s">
        <v>5</v>
      </c>
      <c r="F119" s="7" t="s">
        <v>6</v>
      </c>
      <c r="G119" s="9">
        <v>1</v>
      </c>
      <c r="H119" s="9">
        <v>2</v>
      </c>
      <c r="I119" s="9">
        <v>3</v>
      </c>
      <c r="J119" s="9" t="s">
        <v>5</v>
      </c>
      <c r="K119" s="7" t="s">
        <v>6</v>
      </c>
    </row>
    <row r="120" spans="1:11">
      <c r="A120" s="4" t="s">
        <v>41</v>
      </c>
      <c r="B120" s="3">
        <v>58</v>
      </c>
      <c r="C120" s="3">
        <v>0</v>
      </c>
      <c r="D120" s="3">
        <v>52</v>
      </c>
      <c r="E120" s="3"/>
      <c r="F120" s="6"/>
      <c r="G120" s="3">
        <v>0</v>
      </c>
      <c r="H120" s="3">
        <v>0</v>
      </c>
      <c r="I120" s="3">
        <v>0</v>
      </c>
      <c r="J120" s="3">
        <v>0</v>
      </c>
      <c r="K120" s="6"/>
    </row>
    <row r="121" spans="1:11">
      <c r="A121" s="4" t="s">
        <v>44</v>
      </c>
      <c r="B121" s="3">
        <v>60</v>
      </c>
      <c r="C121" s="3">
        <v>0</v>
      </c>
      <c r="D121" s="3">
        <v>60</v>
      </c>
      <c r="E121" s="3"/>
      <c r="F121" s="6"/>
      <c r="G121" s="3">
        <v>0</v>
      </c>
      <c r="H121" s="3">
        <v>0</v>
      </c>
      <c r="I121" s="3">
        <v>0</v>
      </c>
      <c r="J121" s="3">
        <v>0</v>
      </c>
      <c r="K121" s="6"/>
    </row>
    <row r="122" spans="1:11">
      <c r="A122" s="5" t="s">
        <v>27</v>
      </c>
      <c r="B122" s="9">
        <f>SUM(B120:B121)</f>
        <v>118</v>
      </c>
      <c r="C122" s="9">
        <f t="shared" ref="C122:J122" si="12">SUM(C120:C121)</f>
        <v>0</v>
      </c>
      <c r="D122" s="9">
        <f t="shared" si="12"/>
        <v>112</v>
      </c>
      <c r="E122" s="9">
        <f t="shared" si="12"/>
        <v>0</v>
      </c>
      <c r="F122" s="7">
        <v>0</v>
      </c>
      <c r="G122" s="9">
        <f t="shared" si="12"/>
        <v>0</v>
      </c>
      <c r="H122" s="9">
        <f t="shared" si="12"/>
        <v>0</v>
      </c>
      <c r="I122" s="9">
        <f t="shared" si="12"/>
        <v>0</v>
      </c>
      <c r="J122" s="9">
        <f t="shared" si="12"/>
        <v>0</v>
      </c>
      <c r="K122" s="7">
        <v>0</v>
      </c>
    </row>
  </sheetData>
  <mergeCells count="60">
    <mergeCell ref="A118:A119"/>
    <mergeCell ref="B118:B119"/>
    <mergeCell ref="C118:F118"/>
    <mergeCell ref="G118:K118"/>
    <mergeCell ref="A105:K105"/>
    <mergeCell ref="A106:A107"/>
    <mergeCell ref="B106:B107"/>
    <mergeCell ref="C106:F106"/>
    <mergeCell ref="G106:K106"/>
    <mergeCell ref="A111:K111"/>
    <mergeCell ref="A112:A113"/>
    <mergeCell ref="B112:B113"/>
    <mergeCell ref="C112:F112"/>
    <mergeCell ref="G112:K112"/>
    <mergeCell ref="A117:K117"/>
    <mergeCell ref="A100:A101"/>
    <mergeCell ref="B100:B101"/>
    <mergeCell ref="C100:F100"/>
    <mergeCell ref="G100:K100"/>
    <mergeCell ref="A87:K87"/>
    <mergeCell ref="A88:A89"/>
    <mergeCell ref="B88:B89"/>
    <mergeCell ref="C88:F88"/>
    <mergeCell ref="G88:K88"/>
    <mergeCell ref="A93:K93"/>
    <mergeCell ref="A94:A95"/>
    <mergeCell ref="B94:B95"/>
    <mergeCell ref="C94:F94"/>
    <mergeCell ref="G94:K94"/>
    <mergeCell ref="A99:K99"/>
    <mergeCell ref="A80:A81"/>
    <mergeCell ref="B80:B81"/>
    <mergeCell ref="C80:F80"/>
    <mergeCell ref="G80:K80"/>
    <mergeCell ref="A55:K55"/>
    <mergeCell ref="A56:A57"/>
    <mergeCell ref="B56:B57"/>
    <mergeCell ref="C56:F56"/>
    <mergeCell ref="G56:K56"/>
    <mergeCell ref="A66:K66"/>
    <mergeCell ref="A67:A68"/>
    <mergeCell ref="B67:B68"/>
    <mergeCell ref="C67:F67"/>
    <mergeCell ref="G67:K67"/>
    <mergeCell ref="A79:K79"/>
    <mergeCell ref="A44:A45"/>
    <mergeCell ref="B44:B45"/>
    <mergeCell ref="C44:F44"/>
    <mergeCell ref="G44:K44"/>
    <mergeCell ref="A1:K1"/>
    <mergeCell ref="A2:A3"/>
    <mergeCell ref="B2:B3"/>
    <mergeCell ref="C2:F2"/>
    <mergeCell ref="G2:K2"/>
    <mergeCell ref="A26:K26"/>
    <mergeCell ref="A27:A28"/>
    <mergeCell ref="B27:B28"/>
    <mergeCell ref="C27:F27"/>
    <mergeCell ref="G27:K27"/>
    <mergeCell ref="A43:K4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28"/>
  <sheetViews>
    <sheetView workbookViewId="0">
      <selection activeCell="B8" sqref="B8"/>
    </sheetView>
  </sheetViews>
  <sheetFormatPr defaultColWidth="9" defaultRowHeight="18.75"/>
  <cols>
    <col min="1" max="1" width="36.125" style="1" bestFit="1" customWidth="1"/>
    <col min="2" max="2" width="9" style="2"/>
    <col min="3" max="5" width="7" style="2" customWidth="1"/>
    <col min="6" max="6" width="7" style="10" customWidth="1"/>
    <col min="7" max="10" width="7" style="2" customWidth="1"/>
    <col min="11" max="11" width="7" style="10" customWidth="1"/>
    <col min="12" max="16384" width="9" style="1"/>
  </cols>
  <sheetData>
    <row r="1" spans="1:11">
      <c r="A1" s="47" t="s">
        <v>8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1.75" customHeight="1">
      <c r="A2" s="30" t="s">
        <v>9</v>
      </c>
      <c r="B2" s="31" t="s">
        <v>1</v>
      </c>
      <c r="C2" s="32" t="s">
        <v>2</v>
      </c>
      <c r="D2" s="32"/>
      <c r="E2" s="32"/>
      <c r="F2" s="32"/>
      <c r="G2" s="32" t="s">
        <v>7</v>
      </c>
      <c r="H2" s="32"/>
      <c r="I2" s="32"/>
      <c r="J2" s="32"/>
      <c r="K2" s="32"/>
    </row>
    <row r="3" spans="1:11">
      <c r="A3" s="30"/>
      <c r="B3" s="31"/>
      <c r="C3" s="9" t="s">
        <v>3</v>
      </c>
      <c r="D3" s="9" t="s">
        <v>4</v>
      </c>
      <c r="E3" s="9" t="s">
        <v>5</v>
      </c>
      <c r="F3" s="7" t="s">
        <v>6</v>
      </c>
      <c r="G3" s="9">
        <v>1</v>
      </c>
      <c r="H3" s="9">
        <v>2</v>
      </c>
      <c r="I3" s="9">
        <v>3</v>
      </c>
      <c r="J3" s="9" t="s">
        <v>5</v>
      </c>
      <c r="K3" s="7" t="s">
        <v>6</v>
      </c>
    </row>
    <row r="4" spans="1:11">
      <c r="A4" s="4" t="s">
        <v>10</v>
      </c>
      <c r="B4" s="3">
        <v>147</v>
      </c>
      <c r="C4" s="3">
        <v>1</v>
      </c>
      <c r="D4" s="3"/>
      <c r="E4" s="3"/>
      <c r="F4" s="6"/>
      <c r="G4" s="3">
        <v>2</v>
      </c>
      <c r="H4" s="3">
        <v>2</v>
      </c>
      <c r="I4" s="3">
        <v>0</v>
      </c>
      <c r="J4" s="3"/>
      <c r="K4" s="6"/>
    </row>
    <row r="5" spans="1:11">
      <c r="A5" s="4" t="s">
        <v>11</v>
      </c>
      <c r="B5" s="3">
        <v>174</v>
      </c>
      <c r="C5" s="3">
        <v>3</v>
      </c>
      <c r="D5" s="3"/>
      <c r="E5" s="3"/>
      <c r="F5" s="6"/>
      <c r="G5" s="3">
        <v>3</v>
      </c>
      <c r="H5" s="3">
        <v>0</v>
      </c>
      <c r="I5" s="3">
        <v>3</v>
      </c>
      <c r="J5" s="3"/>
      <c r="K5" s="6"/>
    </row>
    <row r="6" spans="1:11">
      <c r="A6" s="4" t="s">
        <v>12</v>
      </c>
      <c r="B6" s="3">
        <v>133</v>
      </c>
      <c r="C6" s="3"/>
      <c r="D6" s="3"/>
      <c r="E6" s="3"/>
      <c r="F6" s="6"/>
      <c r="G6" s="3">
        <v>3</v>
      </c>
      <c r="H6" s="3">
        <v>3</v>
      </c>
      <c r="I6" s="3">
        <v>0</v>
      </c>
      <c r="J6" s="3"/>
      <c r="K6" s="6"/>
    </row>
    <row r="7" spans="1:11">
      <c r="A7" s="4" t="s">
        <v>13</v>
      </c>
      <c r="B7" s="3">
        <v>83</v>
      </c>
      <c r="C7" s="3">
        <v>2</v>
      </c>
      <c r="D7" s="3"/>
      <c r="E7" s="3"/>
      <c r="F7" s="6"/>
      <c r="G7" s="3">
        <v>2</v>
      </c>
      <c r="H7" s="3">
        <v>1</v>
      </c>
      <c r="I7" s="3">
        <v>2</v>
      </c>
      <c r="J7" s="3"/>
      <c r="K7" s="6"/>
    </row>
    <row r="8" spans="1:11">
      <c r="A8" s="4" t="s">
        <v>14</v>
      </c>
      <c r="B8" s="3">
        <v>80</v>
      </c>
      <c r="C8" s="3"/>
      <c r="D8" s="3"/>
      <c r="E8" s="3"/>
      <c r="F8" s="6"/>
      <c r="G8" s="3">
        <v>0</v>
      </c>
      <c r="H8" s="3">
        <v>0</v>
      </c>
      <c r="I8" s="3">
        <v>0</v>
      </c>
      <c r="J8" s="3"/>
      <c r="K8" s="6"/>
    </row>
    <row r="9" spans="1:11">
      <c r="A9" s="4" t="s">
        <v>15</v>
      </c>
      <c r="B9" s="3">
        <v>94</v>
      </c>
      <c r="C9" s="3"/>
      <c r="D9" s="3"/>
      <c r="E9" s="3"/>
      <c r="F9" s="6"/>
      <c r="G9" s="3">
        <v>1</v>
      </c>
      <c r="H9" s="3">
        <v>4</v>
      </c>
      <c r="I9" s="3">
        <v>0</v>
      </c>
      <c r="J9" s="3"/>
      <c r="K9" s="6"/>
    </row>
    <row r="10" spans="1:11">
      <c r="A10" s="4" t="s">
        <v>16</v>
      </c>
      <c r="B10" s="3">
        <v>34</v>
      </c>
      <c r="C10" s="3"/>
      <c r="D10" s="3"/>
      <c r="E10" s="3"/>
      <c r="F10" s="6"/>
      <c r="G10" s="3">
        <v>1</v>
      </c>
      <c r="H10" s="3">
        <v>0</v>
      </c>
      <c r="I10" s="3">
        <v>0</v>
      </c>
      <c r="J10" s="3"/>
      <c r="K10" s="6"/>
    </row>
    <row r="11" spans="1:11">
      <c r="A11" s="4" t="s">
        <v>17</v>
      </c>
      <c r="B11" s="3">
        <v>143</v>
      </c>
      <c r="C11" s="3"/>
      <c r="D11" s="3"/>
      <c r="E11" s="3"/>
      <c r="F11" s="6"/>
      <c r="G11" s="3">
        <v>1</v>
      </c>
      <c r="H11" s="3">
        <v>0</v>
      </c>
      <c r="I11" s="3">
        <v>0</v>
      </c>
      <c r="J11" s="3"/>
      <c r="K11" s="6"/>
    </row>
    <row r="12" spans="1:11">
      <c r="A12" s="4" t="s">
        <v>18</v>
      </c>
      <c r="B12" s="3">
        <v>46</v>
      </c>
      <c r="C12" s="3"/>
      <c r="D12" s="3"/>
      <c r="E12" s="3"/>
      <c r="F12" s="6"/>
      <c r="G12" s="3">
        <v>3</v>
      </c>
      <c r="H12" s="3">
        <v>1</v>
      </c>
      <c r="I12" s="3">
        <v>0</v>
      </c>
      <c r="J12" s="3"/>
      <c r="K12" s="6"/>
    </row>
    <row r="13" spans="1:11">
      <c r="A13" s="4" t="s">
        <v>19</v>
      </c>
      <c r="B13" s="3">
        <v>43</v>
      </c>
      <c r="C13" s="3"/>
      <c r="D13" s="3"/>
      <c r="E13" s="3"/>
      <c r="F13" s="6"/>
      <c r="G13" s="3">
        <v>2</v>
      </c>
      <c r="H13" s="3">
        <v>0</v>
      </c>
      <c r="I13" s="3">
        <v>0</v>
      </c>
      <c r="J13" s="3"/>
      <c r="K13" s="6"/>
    </row>
    <row r="14" spans="1:11">
      <c r="A14" s="4" t="s">
        <v>20</v>
      </c>
      <c r="B14" s="3">
        <v>50</v>
      </c>
      <c r="C14" s="3">
        <v>1</v>
      </c>
      <c r="D14" s="3"/>
      <c r="E14" s="3"/>
      <c r="F14" s="6"/>
      <c r="G14" s="3">
        <v>2</v>
      </c>
      <c r="H14" s="3">
        <v>0</v>
      </c>
      <c r="I14" s="3">
        <v>1</v>
      </c>
      <c r="J14" s="3"/>
      <c r="K14" s="6"/>
    </row>
    <row r="15" spans="1:11">
      <c r="A15" s="4" t="s">
        <v>21</v>
      </c>
      <c r="B15" s="3">
        <v>51</v>
      </c>
      <c r="C15" s="3"/>
      <c r="D15" s="3"/>
      <c r="E15" s="3"/>
      <c r="F15" s="6"/>
      <c r="G15" s="3">
        <v>0</v>
      </c>
      <c r="H15" s="3">
        <v>1</v>
      </c>
      <c r="I15" s="3">
        <v>0</v>
      </c>
      <c r="J15" s="3"/>
      <c r="K15" s="6"/>
    </row>
    <row r="16" spans="1:11">
      <c r="A16" s="4" t="s">
        <v>22</v>
      </c>
      <c r="B16" s="3">
        <v>97</v>
      </c>
      <c r="C16" s="3"/>
      <c r="D16" s="3"/>
      <c r="E16" s="3"/>
      <c r="F16" s="6"/>
      <c r="G16" s="3">
        <v>1</v>
      </c>
      <c r="H16" s="3">
        <v>3</v>
      </c>
      <c r="I16" s="3">
        <v>0</v>
      </c>
      <c r="J16" s="3"/>
      <c r="K16" s="6"/>
    </row>
    <row r="17" spans="1:11">
      <c r="A17" s="4" t="s">
        <v>23</v>
      </c>
      <c r="B17" s="3">
        <v>45</v>
      </c>
      <c r="C17" s="3"/>
      <c r="D17" s="3"/>
      <c r="E17" s="3"/>
      <c r="F17" s="6"/>
      <c r="G17" s="3">
        <v>1</v>
      </c>
      <c r="H17" s="3">
        <v>2</v>
      </c>
      <c r="I17" s="3">
        <v>0</v>
      </c>
      <c r="J17" s="3"/>
      <c r="K17" s="6"/>
    </row>
    <row r="18" spans="1:11">
      <c r="A18" s="4" t="s">
        <v>24</v>
      </c>
      <c r="B18" s="3">
        <v>54</v>
      </c>
      <c r="C18" s="3"/>
      <c r="D18" s="3"/>
      <c r="E18" s="3"/>
      <c r="F18" s="6"/>
      <c r="G18" s="3">
        <v>0</v>
      </c>
      <c r="H18" s="3">
        <v>0</v>
      </c>
      <c r="I18" s="3">
        <v>0</v>
      </c>
      <c r="J18" s="3"/>
      <c r="K18" s="6"/>
    </row>
    <row r="19" spans="1:11">
      <c r="A19" s="4" t="s">
        <v>25</v>
      </c>
      <c r="B19" s="3">
        <v>51</v>
      </c>
      <c r="C19" s="3"/>
      <c r="D19" s="3"/>
      <c r="E19" s="3"/>
      <c r="F19" s="6"/>
      <c r="G19" s="3">
        <v>1</v>
      </c>
      <c r="H19" s="3">
        <v>0</v>
      </c>
      <c r="I19" s="3">
        <v>0</v>
      </c>
      <c r="J19" s="3"/>
      <c r="K19" s="6"/>
    </row>
    <row r="20" spans="1:11">
      <c r="A20" s="4" t="s">
        <v>26</v>
      </c>
      <c r="B20" s="3">
        <v>46</v>
      </c>
      <c r="C20" s="3">
        <v>1</v>
      </c>
      <c r="D20" s="3"/>
      <c r="E20" s="3"/>
      <c r="F20" s="6"/>
      <c r="G20" s="3">
        <v>0</v>
      </c>
      <c r="H20" s="3">
        <v>3</v>
      </c>
      <c r="I20" s="3">
        <v>1</v>
      </c>
      <c r="J20" s="3"/>
      <c r="K20" s="6"/>
    </row>
    <row r="21" spans="1:11">
      <c r="A21" s="4" t="s">
        <v>78</v>
      </c>
      <c r="B21" s="3">
        <v>29</v>
      </c>
      <c r="C21" s="3">
        <v>1</v>
      </c>
      <c r="D21" s="3"/>
      <c r="E21" s="3"/>
      <c r="F21" s="6"/>
      <c r="G21" s="3">
        <v>0</v>
      </c>
      <c r="H21" s="3">
        <v>0</v>
      </c>
      <c r="I21" s="3">
        <v>1</v>
      </c>
      <c r="J21" s="3"/>
      <c r="K21" s="6"/>
    </row>
    <row r="22" spans="1:11">
      <c r="A22" s="4" t="s">
        <v>79</v>
      </c>
      <c r="B22" s="3">
        <v>32</v>
      </c>
      <c r="C22" s="3"/>
      <c r="D22" s="3"/>
      <c r="E22" s="3"/>
      <c r="F22" s="6"/>
      <c r="G22" s="3">
        <v>0</v>
      </c>
      <c r="H22" s="3">
        <v>1</v>
      </c>
      <c r="I22" s="3">
        <v>0</v>
      </c>
      <c r="J22" s="3"/>
      <c r="K22" s="6"/>
    </row>
    <row r="23" spans="1:11">
      <c r="A23" s="4" t="s">
        <v>81</v>
      </c>
      <c r="B23" s="3">
        <v>26</v>
      </c>
      <c r="C23" s="3"/>
      <c r="D23" s="3"/>
      <c r="E23" s="3"/>
      <c r="F23" s="6"/>
      <c r="G23" s="3">
        <v>2</v>
      </c>
      <c r="H23" s="3">
        <v>0</v>
      </c>
      <c r="I23" s="3">
        <v>0</v>
      </c>
      <c r="J23" s="3"/>
      <c r="K23" s="6"/>
    </row>
    <row r="24" spans="1:11">
      <c r="A24" s="5" t="s">
        <v>27</v>
      </c>
      <c r="B24" s="9">
        <f>SUM(B4:B23)</f>
        <v>1458</v>
      </c>
      <c r="C24" s="9">
        <f t="shared" ref="C24:E24" si="0">SUM(C4:C23)</f>
        <v>9</v>
      </c>
      <c r="D24" s="9">
        <f t="shared" si="0"/>
        <v>0</v>
      </c>
      <c r="E24" s="9">
        <f t="shared" si="0"/>
        <v>0</v>
      </c>
      <c r="F24" s="7">
        <v>0</v>
      </c>
      <c r="G24" s="9">
        <f>SUM(G4:G23)</f>
        <v>25</v>
      </c>
      <c r="H24" s="9">
        <f t="shared" ref="H24:J24" si="1">SUM(H4:H23)</f>
        <v>21</v>
      </c>
      <c r="I24" s="9">
        <f t="shared" si="1"/>
        <v>8</v>
      </c>
      <c r="J24" s="9">
        <f t="shared" si="1"/>
        <v>0</v>
      </c>
      <c r="K24" s="7">
        <v>0</v>
      </c>
    </row>
    <row r="26" spans="1:11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pans="1:11" ht="21.75" customHeight="1">
      <c r="A27" s="30" t="s">
        <v>9</v>
      </c>
      <c r="B27" s="31" t="s">
        <v>1</v>
      </c>
      <c r="C27" s="32" t="s">
        <v>2</v>
      </c>
      <c r="D27" s="32"/>
      <c r="E27" s="32"/>
      <c r="F27" s="32"/>
      <c r="G27" s="32" t="s">
        <v>7</v>
      </c>
      <c r="H27" s="32"/>
      <c r="I27" s="32"/>
      <c r="J27" s="32"/>
      <c r="K27" s="32"/>
    </row>
    <row r="28" spans="1:11">
      <c r="A28" s="30"/>
      <c r="B28" s="31"/>
      <c r="C28" s="9" t="s">
        <v>3</v>
      </c>
      <c r="D28" s="9" t="s">
        <v>4</v>
      </c>
      <c r="E28" s="9" t="s">
        <v>5</v>
      </c>
      <c r="F28" s="7" t="s">
        <v>6</v>
      </c>
      <c r="G28" s="9">
        <v>1</v>
      </c>
      <c r="H28" s="9">
        <v>2</v>
      </c>
      <c r="I28" s="9">
        <v>3</v>
      </c>
      <c r="J28" s="9" t="s">
        <v>5</v>
      </c>
      <c r="K28" s="7" t="s">
        <v>6</v>
      </c>
    </row>
    <row r="29" spans="1:11">
      <c r="A29" s="4" t="s">
        <v>29</v>
      </c>
      <c r="B29" s="3">
        <v>68</v>
      </c>
      <c r="C29" s="3"/>
      <c r="D29" s="3"/>
      <c r="E29" s="3"/>
      <c r="F29" s="6"/>
      <c r="G29" s="3">
        <v>0</v>
      </c>
      <c r="H29" s="3">
        <v>0</v>
      </c>
      <c r="I29" s="3">
        <v>0</v>
      </c>
      <c r="J29" s="3"/>
      <c r="K29" s="6"/>
    </row>
    <row r="30" spans="1:11">
      <c r="A30" s="4" t="s">
        <v>30</v>
      </c>
      <c r="B30" s="3">
        <v>47</v>
      </c>
      <c r="C30" s="3"/>
      <c r="D30" s="3"/>
      <c r="E30" s="3"/>
      <c r="F30" s="6"/>
      <c r="G30" s="3">
        <v>0</v>
      </c>
      <c r="H30" s="3">
        <v>0</v>
      </c>
      <c r="I30" s="3">
        <v>0</v>
      </c>
      <c r="J30" s="3"/>
      <c r="K30" s="6"/>
    </row>
    <row r="31" spans="1:11">
      <c r="A31" s="4" t="s">
        <v>31</v>
      </c>
      <c r="B31" s="3">
        <v>41</v>
      </c>
      <c r="C31" s="3"/>
      <c r="D31" s="3"/>
      <c r="E31" s="3"/>
      <c r="F31" s="6"/>
      <c r="G31" s="3">
        <v>1</v>
      </c>
      <c r="H31" s="3">
        <v>0</v>
      </c>
      <c r="I31" s="3">
        <v>0</v>
      </c>
      <c r="J31" s="3"/>
      <c r="K31" s="6"/>
    </row>
    <row r="32" spans="1:11">
      <c r="A32" s="4" t="s">
        <v>32</v>
      </c>
      <c r="B32" s="3">
        <v>34</v>
      </c>
      <c r="C32" s="3">
        <v>4</v>
      </c>
      <c r="D32" s="3"/>
      <c r="E32" s="3"/>
      <c r="F32" s="6"/>
      <c r="G32" s="3">
        <v>2</v>
      </c>
      <c r="H32" s="3">
        <v>0</v>
      </c>
      <c r="I32" s="3">
        <v>2</v>
      </c>
      <c r="J32" s="3"/>
      <c r="K32" s="6"/>
    </row>
    <row r="33" spans="1:11">
      <c r="A33" s="4" t="s">
        <v>33</v>
      </c>
      <c r="B33" s="3">
        <v>42</v>
      </c>
      <c r="C33" s="3">
        <v>2</v>
      </c>
      <c r="D33" s="3"/>
      <c r="E33" s="3"/>
      <c r="F33" s="6"/>
      <c r="G33" s="3">
        <v>1</v>
      </c>
      <c r="H33" s="3">
        <v>0</v>
      </c>
      <c r="I33" s="3">
        <v>2</v>
      </c>
      <c r="J33" s="3"/>
      <c r="K33" s="6"/>
    </row>
    <row r="34" spans="1:11">
      <c r="A34" s="4" t="s">
        <v>34</v>
      </c>
      <c r="B34" s="3">
        <v>39</v>
      </c>
      <c r="C34" s="3"/>
      <c r="D34" s="3"/>
      <c r="E34" s="3"/>
      <c r="F34" s="6"/>
      <c r="G34" s="3">
        <v>1</v>
      </c>
      <c r="H34" s="3">
        <v>0</v>
      </c>
      <c r="I34" s="3">
        <v>0</v>
      </c>
      <c r="J34" s="3"/>
      <c r="K34" s="6"/>
    </row>
    <row r="35" spans="1:11">
      <c r="A35" s="4" t="s">
        <v>35</v>
      </c>
      <c r="B35" s="3">
        <v>9</v>
      </c>
      <c r="C35" s="3"/>
      <c r="D35" s="3"/>
      <c r="E35" s="3"/>
      <c r="F35" s="6"/>
      <c r="G35" s="3">
        <v>9</v>
      </c>
      <c r="H35" s="3">
        <v>0</v>
      </c>
      <c r="I35" s="3">
        <v>0</v>
      </c>
      <c r="J35" s="3"/>
      <c r="K35" s="6"/>
    </row>
    <row r="36" spans="1:11">
      <c r="A36" s="4" t="s">
        <v>36</v>
      </c>
      <c r="B36" s="3">
        <v>32</v>
      </c>
      <c r="C36" s="3">
        <v>1</v>
      </c>
      <c r="D36" s="3"/>
      <c r="E36" s="3"/>
      <c r="F36" s="6"/>
      <c r="G36" s="3">
        <v>5</v>
      </c>
      <c r="H36" s="3">
        <v>0</v>
      </c>
      <c r="I36" s="3">
        <v>1</v>
      </c>
      <c r="J36" s="3"/>
      <c r="K36" s="6"/>
    </row>
    <row r="37" spans="1:11">
      <c r="A37" s="4" t="s">
        <v>37</v>
      </c>
      <c r="B37" s="3">
        <v>73</v>
      </c>
      <c r="C37" s="3"/>
      <c r="D37" s="3"/>
      <c r="E37" s="3"/>
      <c r="F37" s="6"/>
      <c r="G37" s="3">
        <v>0</v>
      </c>
      <c r="H37" s="3">
        <v>0</v>
      </c>
      <c r="I37" s="3">
        <v>0</v>
      </c>
      <c r="J37" s="3"/>
      <c r="K37" s="6"/>
    </row>
    <row r="38" spans="1:11">
      <c r="A38" s="4" t="s">
        <v>38</v>
      </c>
      <c r="B38" s="3">
        <v>53</v>
      </c>
      <c r="C38" s="3"/>
      <c r="D38" s="3"/>
      <c r="E38" s="3"/>
      <c r="F38" s="6"/>
      <c r="G38" s="3">
        <v>0</v>
      </c>
      <c r="H38" s="3">
        <v>0</v>
      </c>
      <c r="I38" s="3">
        <v>0</v>
      </c>
      <c r="J38" s="3"/>
      <c r="K38" s="6"/>
    </row>
    <row r="39" spans="1:11">
      <c r="A39" s="4" t="s">
        <v>39</v>
      </c>
      <c r="B39" s="3">
        <v>85</v>
      </c>
      <c r="C39" s="3"/>
      <c r="D39" s="3"/>
      <c r="E39" s="3"/>
      <c r="F39" s="6"/>
      <c r="G39" s="3">
        <v>1</v>
      </c>
      <c r="H39" s="3">
        <v>3</v>
      </c>
      <c r="I39" s="3">
        <v>0</v>
      </c>
      <c r="J39" s="3"/>
      <c r="K39" s="6"/>
    </row>
    <row r="40" spans="1:11">
      <c r="A40" s="4" t="s">
        <v>82</v>
      </c>
      <c r="B40" s="3">
        <v>33</v>
      </c>
      <c r="C40" s="3"/>
      <c r="D40" s="3"/>
      <c r="E40" s="3"/>
      <c r="F40" s="6"/>
      <c r="G40" s="3">
        <v>0</v>
      </c>
      <c r="H40" s="3">
        <v>1</v>
      </c>
      <c r="I40" s="3">
        <v>0</v>
      </c>
      <c r="J40" s="3"/>
      <c r="K40" s="6"/>
    </row>
    <row r="41" spans="1:11">
      <c r="A41" s="5" t="s">
        <v>27</v>
      </c>
      <c r="B41" s="9">
        <f>SUM(B29:B40)</f>
        <v>556</v>
      </c>
      <c r="C41" s="9">
        <f t="shared" ref="C41:E41" si="2">SUM(C29:C40)</f>
        <v>7</v>
      </c>
      <c r="D41" s="9">
        <f t="shared" si="2"/>
        <v>0</v>
      </c>
      <c r="E41" s="9">
        <f t="shared" si="2"/>
        <v>0</v>
      </c>
      <c r="F41" s="7">
        <v>0</v>
      </c>
      <c r="G41" s="9">
        <f>SUM(G29:G40)</f>
        <v>20</v>
      </c>
      <c r="H41" s="9">
        <f t="shared" ref="H41:J41" si="3">SUM(H29:H40)</f>
        <v>4</v>
      </c>
      <c r="I41" s="9">
        <f t="shared" si="3"/>
        <v>5</v>
      </c>
      <c r="J41" s="9">
        <f t="shared" si="3"/>
        <v>0</v>
      </c>
      <c r="K41" s="7">
        <v>0</v>
      </c>
    </row>
    <row r="43" spans="1:11">
      <c r="A43" s="47" t="s">
        <v>40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</row>
    <row r="44" spans="1:11" ht="21.75" customHeight="1">
      <c r="A44" s="30" t="s">
        <v>9</v>
      </c>
      <c r="B44" s="31" t="s">
        <v>1</v>
      </c>
      <c r="C44" s="32" t="s">
        <v>2</v>
      </c>
      <c r="D44" s="32"/>
      <c r="E44" s="32"/>
      <c r="F44" s="32"/>
      <c r="G44" s="32" t="s">
        <v>7</v>
      </c>
      <c r="H44" s="32"/>
      <c r="I44" s="32"/>
      <c r="J44" s="32"/>
      <c r="K44" s="32"/>
    </row>
    <row r="45" spans="1:11">
      <c r="A45" s="30"/>
      <c r="B45" s="31"/>
      <c r="C45" s="9" t="s">
        <v>3</v>
      </c>
      <c r="D45" s="9" t="s">
        <v>4</v>
      </c>
      <c r="E45" s="9" t="s">
        <v>5</v>
      </c>
      <c r="F45" s="7" t="s">
        <v>6</v>
      </c>
      <c r="G45" s="9">
        <v>1</v>
      </c>
      <c r="H45" s="9">
        <v>2</v>
      </c>
      <c r="I45" s="9">
        <v>3</v>
      </c>
      <c r="J45" s="9" t="s">
        <v>5</v>
      </c>
      <c r="K45" s="7" t="s">
        <v>6</v>
      </c>
    </row>
    <row r="46" spans="1:11">
      <c r="A46" s="4" t="s">
        <v>41</v>
      </c>
      <c r="B46" s="3">
        <v>7</v>
      </c>
      <c r="C46" s="3"/>
      <c r="D46" s="3"/>
      <c r="E46" s="3"/>
      <c r="F46" s="6"/>
      <c r="G46" s="3">
        <v>1</v>
      </c>
      <c r="H46" s="3">
        <v>0</v>
      </c>
      <c r="I46" s="3">
        <v>0</v>
      </c>
      <c r="J46" s="3"/>
      <c r="K46" s="6"/>
    </row>
    <row r="47" spans="1:11">
      <c r="A47" s="4" t="s">
        <v>42</v>
      </c>
      <c r="B47" s="3">
        <v>45</v>
      </c>
      <c r="C47" s="3"/>
      <c r="D47" s="3"/>
      <c r="E47" s="3"/>
      <c r="F47" s="6"/>
      <c r="G47" s="3">
        <v>0</v>
      </c>
      <c r="H47" s="3">
        <v>0</v>
      </c>
      <c r="I47" s="3">
        <v>0</v>
      </c>
      <c r="J47" s="3"/>
      <c r="K47" s="6"/>
    </row>
    <row r="48" spans="1:11">
      <c r="A48" s="4" t="s">
        <v>43</v>
      </c>
      <c r="B48" s="3">
        <v>116</v>
      </c>
      <c r="C48" s="3">
        <v>1</v>
      </c>
      <c r="D48" s="3"/>
      <c r="E48" s="3"/>
      <c r="F48" s="6"/>
      <c r="G48" s="3">
        <v>6</v>
      </c>
      <c r="H48" s="3">
        <v>4</v>
      </c>
      <c r="I48" s="3">
        <v>0</v>
      </c>
      <c r="J48" s="3"/>
      <c r="K48" s="6"/>
    </row>
    <row r="49" spans="1:11">
      <c r="A49" s="4" t="s">
        <v>44</v>
      </c>
      <c r="B49" s="3">
        <v>6</v>
      </c>
      <c r="C49" s="3"/>
      <c r="D49" s="3"/>
      <c r="E49" s="3"/>
      <c r="F49" s="6"/>
      <c r="G49" s="3">
        <v>1</v>
      </c>
      <c r="H49" s="3">
        <v>0</v>
      </c>
      <c r="I49" s="3">
        <v>0</v>
      </c>
      <c r="J49" s="3"/>
      <c r="K49" s="6"/>
    </row>
    <row r="50" spans="1:11">
      <c r="A50" s="4" t="s">
        <v>45</v>
      </c>
      <c r="B50" s="3">
        <v>49</v>
      </c>
      <c r="C50" s="3"/>
      <c r="D50" s="3"/>
      <c r="E50" s="3"/>
      <c r="F50" s="6"/>
      <c r="G50" s="3">
        <v>6</v>
      </c>
      <c r="H50" s="3">
        <v>3</v>
      </c>
      <c r="I50" s="3">
        <v>0</v>
      </c>
      <c r="J50" s="3"/>
      <c r="K50" s="6"/>
    </row>
    <row r="51" spans="1:11">
      <c r="A51" s="4" t="s">
        <v>46</v>
      </c>
      <c r="B51" s="3">
        <v>85</v>
      </c>
      <c r="C51" s="3">
        <v>1</v>
      </c>
      <c r="D51" s="3"/>
      <c r="E51" s="3"/>
      <c r="F51" s="6"/>
      <c r="G51" s="3">
        <v>2</v>
      </c>
      <c r="H51" s="3">
        <v>2</v>
      </c>
      <c r="I51" s="3">
        <v>1</v>
      </c>
      <c r="J51" s="3"/>
      <c r="K51" s="6"/>
    </row>
    <row r="52" spans="1:11">
      <c r="A52" s="4" t="s">
        <v>47</v>
      </c>
      <c r="B52" s="3">
        <v>53</v>
      </c>
      <c r="C52" s="3">
        <v>1</v>
      </c>
      <c r="D52" s="3"/>
      <c r="E52" s="3"/>
      <c r="F52" s="6"/>
      <c r="G52" s="3">
        <v>2</v>
      </c>
      <c r="H52" s="3">
        <v>1</v>
      </c>
      <c r="I52" s="3">
        <v>0</v>
      </c>
      <c r="J52" s="3"/>
      <c r="K52" s="6"/>
    </row>
    <row r="53" spans="1:11">
      <c r="A53" s="5" t="s">
        <v>27</v>
      </c>
      <c r="B53" s="9">
        <f>SUM(B46:B52)</f>
        <v>361</v>
      </c>
      <c r="C53" s="9">
        <f t="shared" ref="C53:J53" si="4">SUM(C46:C52)</f>
        <v>3</v>
      </c>
      <c r="D53" s="9">
        <f t="shared" si="4"/>
        <v>0</v>
      </c>
      <c r="E53" s="9">
        <f t="shared" si="4"/>
        <v>0</v>
      </c>
      <c r="F53" s="7">
        <v>0</v>
      </c>
      <c r="G53" s="9">
        <f t="shared" si="4"/>
        <v>18</v>
      </c>
      <c r="H53" s="9">
        <f t="shared" si="4"/>
        <v>10</v>
      </c>
      <c r="I53" s="9">
        <f t="shared" si="4"/>
        <v>1</v>
      </c>
      <c r="J53" s="9">
        <f t="shared" si="4"/>
        <v>0</v>
      </c>
      <c r="K53" s="7">
        <v>0</v>
      </c>
    </row>
    <row r="55" spans="1:11">
      <c r="A55" s="47" t="s">
        <v>48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</row>
    <row r="56" spans="1:11" ht="21.75" customHeight="1">
      <c r="A56" s="30" t="s">
        <v>9</v>
      </c>
      <c r="B56" s="31" t="s">
        <v>1</v>
      </c>
      <c r="C56" s="32" t="s">
        <v>2</v>
      </c>
      <c r="D56" s="32"/>
      <c r="E56" s="32"/>
      <c r="F56" s="32"/>
      <c r="G56" s="32" t="s">
        <v>7</v>
      </c>
      <c r="H56" s="32"/>
      <c r="I56" s="32"/>
      <c r="J56" s="32"/>
      <c r="K56" s="32"/>
    </row>
    <row r="57" spans="1:11">
      <c r="A57" s="30"/>
      <c r="B57" s="31"/>
      <c r="C57" s="9" t="s">
        <v>3</v>
      </c>
      <c r="D57" s="9" t="s">
        <v>4</v>
      </c>
      <c r="E57" s="9" t="s">
        <v>5</v>
      </c>
      <c r="F57" s="7" t="s">
        <v>6</v>
      </c>
      <c r="G57" s="9">
        <v>1</v>
      </c>
      <c r="H57" s="9">
        <v>2</v>
      </c>
      <c r="I57" s="9">
        <v>3</v>
      </c>
      <c r="J57" s="9" t="s">
        <v>5</v>
      </c>
      <c r="K57" s="7" t="s">
        <v>6</v>
      </c>
    </row>
    <row r="58" spans="1:11">
      <c r="A58" s="4" t="s">
        <v>49</v>
      </c>
      <c r="B58" s="3">
        <v>78</v>
      </c>
      <c r="C58" s="3">
        <v>1</v>
      </c>
      <c r="D58" s="3"/>
      <c r="E58" s="3"/>
      <c r="F58" s="6"/>
      <c r="G58" s="3">
        <v>0</v>
      </c>
      <c r="H58" s="3">
        <v>1</v>
      </c>
      <c r="I58" s="3">
        <v>1</v>
      </c>
      <c r="J58" s="3"/>
      <c r="K58" s="6"/>
    </row>
    <row r="59" spans="1:11">
      <c r="A59" s="4" t="s">
        <v>50</v>
      </c>
      <c r="B59" s="3">
        <v>41</v>
      </c>
      <c r="C59" s="3"/>
      <c r="D59" s="3"/>
      <c r="E59" s="3"/>
      <c r="F59" s="6"/>
      <c r="G59" s="3">
        <v>4</v>
      </c>
      <c r="H59" s="3">
        <v>1</v>
      </c>
      <c r="I59" s="3">
        <v>0</v>
      </c>
      <c r="J59" s="3"/>
      <c r="K59" s="6"/>
    </row>
    <row r="60" spans="1:11">
      <c r="A60" s="4" t="s">
        <v>51</v>
      </c>
      <c r="B60" s="3">
        <v>89</v>
      </c>
      <c r="C60" s="3">
        <v>1</v>
      </c>
      <c r="D60" s="3"/>
      <c r="E60" s="3"/>
      <c r="F60" s="6"/>
      <c r="G60" s="3">
        <v>0</v>
      </c>
      <c r="H60" s="3">
        <v>1</v>
      </c>
      <c r="I60" s="3">
        <v>1</v>
      </c>
      <c r="J60" s="3"/>
      <c r="K60" s="6"/>
    </row>
    <row r="61" spans="1:11">
      <c r="A61" s="4" t="s">
        <v>53</v>
      </c>
      <c r="B61" s="3">
        <v>78</v>
      </c>
      <c r="C61" s="3"/>
      <c r="D61" s="3"/>
      <c r="E61" s="3"/>
      <c r="F61" s="6"/>
      <c r="G61" s="3">
        <v>0</v>
      </c>
      <c r="H61" s="3">
        <v>1</v>
      </c>
      <c r="I61" s="3">
        <v>0</v>
      </c>
      <c r="J61" s="3"/>
      <c r="K61" s="6"/>
    </row>
    <row r="62" spans="1:11">
      <c r="A62" s="4" t="s">
        <v>54</v>
      </c>
      <c r="B62" s="3">
        <v>308</v>
      </c>
      <c r="C62" s="3"/>
      <c r="D62" s="3"/>
      <c r="E62" s="3"/>
      <c r="F62" s="6"/>
      <c r="G62" s="3">
        <v>20</v>
      </c>
      <c r="H62" s="3">
        <v>10</v>
      </c>
      <c r="I62" s="3">
        <v>0</v>
      </c>
      <c r="J62" s="3"/>
      <c r="K62" s="6"/>
    </row>
    <row r="63" spans="1:11">
      <c r="A63" s="5" t="s">
        <v>27</v>
      </c>
      <c r="B63" s="9">
        <f>SUM(B58:B62)</f>
        <v>594</v>
      </c>
      <c r="C63" s="9">
        <f>SUM(C58:C62)</f>
        <v>2</v>
      </c>
      <c r="D63" s="9">
        <f>SUM(D58:D62)</f>
        <v>0</v>
      </c>
      <c r="E63" s="9">
        <f>SUM(E58:E62)</f>
        <v>0</v>
      </c>
      <c r="F63" s="7">
        <v>0</v>
      </c>
      <c r="G63" s="9">
        <f>SUM(G58:G62)</f>
        <v>24</v>
      </c>
      <c r="H63" s="9">
        <f>SUM(H58:H62)</f>
        <v>14</v>
      </c>
      <c r="I63" s="9">
        <f>SUM(I58:I62)</f>
        <v>2</v>
      </c>
      <c r="J63" s="9">
        <f>SUM(J58:J62)</f>
        <v>0</v>
      </c>
      <c r="K63" s="7">
        <v>0</v>
      </c>
    </row>
    <row r="65" spans="1:11">
      <c r="A65" s="47" t="s">
        <v>55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</row>
    <row r="66" spans="1:11" ht="21.75" customHeight="1">
      <c r="A66" s="30" t="s">
        <v>9</v>
      </c>
      <c r="B66" s="31" t="s">
        <v>1</v>
      </c>
      <c r="C66" s="32" t="s">
        <v>2</v>
      </c>
      <c r="D66" s="32"/>
      <c r="E66" s="32"/>
      <c r="F66" s="32"/>
      <c r="G66" s="32" t="s">
        <v>7</v>
      </c>
      <c r="H66" s="32"/>
      <c r="I66" s="32"/>
      <c r="J66" s="32"/>
      <c r="K66" s="32"/>
    </row>
    <row r="67" spans="1:11">
      <c r="A67" s="30"/>
      <c r="B67" s="31"/>
      <c r="C67" s="9" t="s">
        <v>3</v>
      </c>
      <c r="D67" s="9" t="s">
        <v>4</v>
      </c>
      <c r="E67" s="9" t="s">
        <v>5</v>
      </c>
      <c r="F67" s="7" t="s">
        <v>6</v>
      </c>
      <c r="G67" s="9">
        <v>1</v>
      </c>
      <c r="H67" s="9">
        <v>2</v>
      </c>
      <c r="I67" s="9">
        <v>3</v>
      </c>
      <c r="J67" s="9" t="s">
        <v>5</v>
      </c>
      <c r="K67" s="7" t="s">
        <v>6</v>
      </c>
    </row>
    <row r="68" spans="1:11">
      <c r="A68" s="4" t="s">
        <v>56</v>
      </c>
      <c r="B68" s="3">
        <v>201</v>
      </c>
      <c r="C68" s="3">
        <v>1</v>
      </c>
      <c r="D68" s="3"/>
      <c r="E68" s="3"/>
      <c r="F68" s="6"/>
      <c r="G68" s="3">
        <v>8</v>
      </c>
      <c r="H68" s="3">
        <v>5</v>
      </c>
      <c r="I68" s="3">
        <v>0</v>
      </c>
      <c r="J68" s="3"/>
      <c r="K68" s="6"/>
    </row>
    <row r="69" spans="1:11">
      <c r="A69" s="4" t="s">
        <v>57</v>
      </c>
      <c r="B69" s="3">
        <v>154</v>
      </c>
      <c r="C69" s="3"/>
      <c r="D69" s="3"/>
      <c r="E69" s="3"/>
      <c r="F69" s="6"/>
      <c r="G69" s="3">
        <v>1</v>
      </c>
      <c r="H69" s="3">
        <v>6</v>
      </c>
      <c r="I69" s="3">
        <v>0</v>
      </c>
      <c r="J69" s="3"/>
      <c r="K69" s="6"/>
    </row>
    <row r="70" spans="1:11">
      <c r="A70" s="4" t="s">
        <v>58</v>
      </c>
      <c r="B70" s="3">
        <v>146</v>
      </c>
      <c r="C70" s="3"/>
      <c r="D70" s="3"/>
      <c r="E70" s="3"/>
      <c r="F70" s="6"/>
      <c r="G70" s="3">
        <v>7</v>
      </c>
      <c r="H70" s="3">
        <v>3</v>
      </c>
      <c r="I70" s="3">
        <v>0</v>
      </c>
      <c r="J70" s="3"/>
      <c r="K70" s="6"/>
    </row>
    <row r="71" spans="1:11">
      <c r="A71" s="4" t="s">
        <v>59</v>
      </c>
      <c r="B71" s="3">
        <v>163</v>
      </c>
      <c r="C71" s="3"/>
      <c r="D71" s="3"/>
      <c r="E71" s="3"/>
      <c r="F71" s="6"/>
      <c r="G71" s="3">
        <v>9</v>
      </c>
      <c r="H71" s="3">
        <v>3</v>
      </c>
      <c r="I71" s="3">
        <v>0</v>
      </c>
      <c r="J71" s="3"/>
      <c r="K71" s="6"/>
    </row>
    <row r="72" spans="1:11">
      <c r="A72" s="4" t="s">
        <v>60</v>
      </c>
      <c r="B72" s="3">
        <v>175</v>
      </c>
      <c r="C72" s="3"/>
      <c r="D72" s="3"/>
      <c r="E72" s="3"/>
      <c r="F72" s="6"/>
      <c r="G72" s="3">
        <v>10</v>
      </c>
      <c r="H72" s="3">
        <v>4</v>
      </c>
      <c r="I72" s="3">
        <v>0</v>
      </c>
      <c r="J72" s="3"/>
      <c r="K72" s="6"/>
    </row>
    <row r="73" spans="1:11">
      <c r="A73" s="4" t="s">
        <v>61</v>
      </c>
      <c r="B73" s="3">
        <v>226</v>
      </c>
      <c r="C73" s="3">
        <v>1</v>
      </c>
      <c r="D73" s="3"/>
      <c r="E73" s="3"/>
      <c r="F73" s="6"/>
      <c r="G73" s="3">
        <v>8</v>
      </c>
      <c r="H73" s="3">
        <v>1</v>
      </c>
      <c r="I73" s="3">
        <v>0</v>
      </c>
      <c r="J73" s="3"/>
      <c r="K73" s="6"/>
    </row>
    <row r="74" spans="1:11">
      <c r="A74" s="4" t="s">
        <v>62</v>
      </c>
      <c r="B74" s="3">
        <v>167</v>
      </c>
      <c r="C74" s="3">
        <v>3</v>
      </c>
      <c r="D74" s="3"/>
      <c r="E74" s="3"/>
      <c r="F74" s="6"/>
      <c r="G74" s="3">
        <v>3</v>
      </c>
      <c r="H74" s="3">
        <v>5</v>
      </c>
      <c r="I74" s="3">
        <v>2</v>
      </c>
      <c r="J74" s="3"/>
      <c r="K74" s="6"/>
    </row>
    <row r="75" spans="1:11">
      <c r="A75" s="4" t="s">
        <v>63</v>
      </c>
      <c r="B75" s="3">
        <v>125</v>
      </c>
      <c r="C75" s="3"/>
      <c r="D75" s="3"/>
      <c r="E75" s="3"/>
      <c r="F75" s="6"/>
      <c r="G75" s="3">
        <v>5</v>
      </c>
      <c r="H75" s="3">
        <v>0</v>
      </c>
      <c r="I75" s="3">
        <v>0</v>
      </c>
      <c r="J75" s="3"/>
      <c r="K75" s="6"/>
    </row>
    <row r="76" spans="1:11">
      <c r="A76" s="5" t="s">
        <v>27</v>
      </c>
      <c r="B76" s="9">
        <f>SUM(B68:B75)</f>
        <v>1357</v>
      </c>
      <c r="C76" s="9">
        <f t="shared" ref="C76:J76" si="5">SUM(C68:C75)</f>
        <v>5</v>
      </c>
      <c r="D76" s="9">
        <f t="shared" si="5"/>
        <v>0</v>
      </c>
      <c r="E76" s="9">
        <f t="shared" si="5"/>
        <v>0</v>
      </c>
      <c r="F76" s="7">
        <v>0</v>
      </c>
      <c r="G76" s="9">
        <f t="shared" si="5"/>
        <v>51</v>
      </c>
      <c r="H76" s="9">
        <f t="shared" si="5"/>
        <v>27</v>
      </c>
      <c r="I76" s="9">
        <f t="shared" si="5"/>
        <v>2</v>
      </c>
      <c r="J76" s="9">
        <f t="shared" si="5"/>
        <v>0</v>
      </c>
      <c r="K76" s="7">
        <v>0</v>
      </c>
    </row>
    <row r="78" spans="1:11">
      <c r="A78" s="47" t="s">
        <v>64</v>
      </c>
      <c r="B78" s="47"/>
      <c r="C78" s="47"/>
      <c r="D78" s="47"/>
      <c r="E78" s="47"/>
      <c r="F78" s="47"/>
      <c r="G78" s="47"/>
      <c r="H78" s="47"/>
      <c r="I78" s="47"/>
      <c r="J78" s="47"/>
      <c r="K78" s="47"/>
    </row>
    <row r="79" spans="1:11" ht="21.75" customHeight="1">
      <c r="A79" s="30" t="s">
        <v>9</v>
      </c>
      <c r="B79" s="31" t="s">
        <v>1</v>
      </c>
      <c r="C79" s="32" t="s">
        <v>2</v>
      </c>
      <c r="D79" s="32"/>
      <c r="E79" s="32"/>
      <c r="F79" s="32"/>
      <c r="G79" s="32" t="s">
        <v>7</v>
      </c>
      <c r="H79" s="32"/>
      <c r="I79" s="32"/>
      <c r="J79" s="32"/>
      <c r="K79" s="32"/>
    </row>
    <row r="80" spans="1:11">
      <c r="A80" s="30"/>
      <c r="B80" s="31"/>
      <c r="C80" s="9" t="s">
        <v>3</v>
      </c>
      <c r="D80" s="9" t="s">
        <v>4</v>
      </c>
      <c r="E80" s="9" t="s">
        <v>5</v>
      </c>
      <c r="F80" s="7" t="s">
        <v>6</v>
      </c>
      <c r="G80" s="9">
        <v>1</v>
      </c>
      <c r="H80" s="9">
        <v>2</v>
      </c>
      <c r="I80" s="9">
        <v>3</v>
      </c>
      <c r="J80" s="9" t="s">
        <v>5</v>
      </c>
      <c r="K80" s="7" t="s">
        <v>6</v>
      </c>
    </row>
    <row r="81" spans="1:11">
      <c r="A81" s="4" t="s">
        <v>65</v>
      </c>
      <c r="B81" s="3">
        <v>77</v>
      </c>
      <c r="C81" s="3"/>
      <c r="D81" s="3"/>
      <c r="E81" s="3"/>
      <c r="F81" s="6"/>
      <c r="G81" s="3">
        <v>2</v>
      </c>
      <c r="H81" s="3">
        <v>4</v>
      </c>
      <c r="I81" s="3">
        <v>0</v>
      </c>
      <c r="J81" s="3"/>
      <c r="K81" s="6"/>
    </row>
    <row r="82" spans="1:11">
      <c r="A82" s="4" t="s">
        <v>66</v>
      </c>
      <c r="B82" s="3">
        <v>73</v>
      </c>
      <c r="C82" s="3">
        <v>1</v>
      </c>
      <c r="D82" s="3"/>
      <c r="E82" s="3"/>
      <c r="F82" s="6"/>
      <c r="G82" s="3">
        <v>0</v>
      </c>
      <c r="H82" s="3">
        <v>1</v>
      </c>
      <c r="I82" s="3">
        <v>1</v>
      </c>
      <c r="J82" s="3"/>
      <c r="K82" s="6"/>
    </row>
    <row r="83" spans="1:11">
      <c r="A83" s="4" t="s">
        <v>67</v>
      </c>
      <c r="B83" s="3">
        <v>82</v>
      </c>
      <c r="C83" s="3"/>
      <c r="D83" s="3"/>
      <c r="E83" s="3"/>
      <c r="F83" s="6"/>
      <c r="G83" s="3">
        <v>1</v>
      </c>
      <c r="H83" s="3">
        <v>0</v>
      </c>
      <c r="I83" s="3">
        <v>0</v>
      </c>
      <c r="J83" s="3"/>
      <c r="K83" s="6"/>
    </row>
    <row r="84" spans="1:11">
      <c r="A84" s="5" t="s">
        <v>27</v>
      </c>
      <c r="B84" s="9">
        <f>SUM(B81:B83)</f>
        <v>232</v>
      </c>
      <c r="C84" s="9">
        <f t="shared" ref="C84:J84" si="6">SUM(C81:C83)</f>
        <v>1</v>
      </c>
      <c r="D84" s="9">
        <f t="shared" si="6"/>
        <v>0</v>
      </c>
      <c r="E84" s="9">
        <f t="shared" si="6"/>
        <v>0</v>
      </c>
      <c r="F84" s="7">
        <v>0</v>
      </c>
      <c r="G84" s="9">
        <f t="shared" si="6"/>
        <v>3</v>
      </c>
      <c r="H84" s="9">
        <f t="shared" si="6"/>
        <v>5</v>
      </c>
      <c r="I84" s="9">
        <f t="shared" si="6"/>
        <v>1</v>
      </c>
      <c r="J84" s="9">
        <f t="shared" si="6"/>
        <v>0</v>
      </c>
      <c r="K84" s="7">
        <v>0</v>
      </c>
    </row>
    <row r="86" spans="1:11">
      <c r="A86" s="47" t="s">
        <v>68</v>
      </c>
      <c r="B86" s="47"/>
      <c r="C86" s="47"/>
      <c r="D86" s="47"/>
      <c r="E86" s="47"/>
      <c r="F86" s="47"/>
      <c r="G86" s="47"/>
      <c r="H86" s="47"/>
      <c r="I86" s="47"/>
      <c r="J86" s="47"/>
      <c r="K86" s="47"/>
    </row>
    <row r="87" spans="1:11" ht="21.75" customHeight="1">
      <c r="A87" s="30" t="s">
        <v>9</v>
      </c>
      <c r="B87" s="31" t="s">
        <v>1</v>
      </c>
      <c r="C87" s="32" t="s">
        <v>2</v>
      </c>
      <c r="D87" s="32"/>
      <c r="E87" s="32"/>
      <c r="F87" s="32"/>
      <c r="G87" s="32" t="s">
        <v>7</v>
      </c>
      <c r="H87" s="32"/>
      <c r="I87" s="32"/>
      <c r="J87" s="32"/>
      <c r="K87" s="32"/>
    </row>
    <row r="88" spans="1:11">
      <c r="A88" s="30"/>
      <c r="B88" s="31"/>
      <c r="C88" s="9" t="s">
        <v>3</v>
      </c>
      <c r="D88" s="9" t="s">
        <v>4</v>
      </c>
      <c r="E88" s="9" t="s">
        <v>5</v>
      </c>
      <c r="F88" s="7" t="s">
        <v>6</v>
      </c>
      <c r="G88" s="9">
        <v>1</v>
      </c>
      <c r="H88" s="9">
        <v>2</v>
      </c>
      <c r="I88" s="9">
        <v>3</v>
      </c>
      <c r="J88" s="9" t="s">
        <v>5</v>
      </c>
      <c r="K88" s="7" t="s">
        <v>6</v>
      </c>
    </row>
    <row r="89" spans="1:11">
      <c r="A89" s="4" t="s">
        <v>69</v>
      </c>
      <c r="B89" s="3">
        <v>169</v>
      </c>
      <c r="C89" s="3">
        <v>2</v>
      </c>
      <c r="D89" s="3"/>
      <c r="E89" s="3"/>
      <c r="F89" s="6"/>
      <c r="G89" s="3">
        <v>6</v>
      </c>
      <c r="H89" s="3">
        <v>7</v>
      </c>
      <c r="I89" s="3">
        <v>2</v>
      </c>
      <c r="J89" s="3"/>
      <c r="K89" s="6"/>
    </row>
    <row r="90" spans="1:11">
      <c r="A90" s="5" t="s">
        <v>27</v>
      </c>
      <c r="B90" s="9">
        <f>SUM(B89)</f>
        <v>169</v>
      </c>
      <c r="C90" s="9">
        <f t="shared" ref="C90:J90" si="7">SUM(C89)</f>
        <v>2</v>
      </c>
      <c r="D90" s="9">
        <f t="shared" si="7"/>
        <v>0</v>
      </c>
      <c r="E90" s="9">
        <f t="shared" si="7"/>
        <v>0</v>
      </c>
      <c r="F90" s="7">
        <v>0</v>
      </c>
      <c r="G90" s="9">
        <f t="shared" si="7"/>
        <v>6</v>
      </c>
      <c r="H90" s="9">
        <f t="shared" si="7"/>
        <v>7</v>
      </c>
      <c r="I90" s="9">
        <f t="shared" si="7"/>
        <v>2</v>
      </c>
      <c r="J90" s="9">
        <f t="shared" si="7"/>
        <v>0</v>
      </c>
      <c r="K90" s="7">
        <v>0</v>
      </c>
    </row>
    <row r="92" spans="1:11">
      <c r="A92" s="47" t="s">
        <v>70</v>
      </c>
      <c r="B92" s="47"/>
      <c r="C92" s="47"/>
      <c r="D92" s="47"/>
      <c r="E92" s="47"/>
      <c r="F92" s="47"/>
      <c r="G92" s="47"/>
      <c r="H92" s="47"/>
      <c r="I92" s="47"/>
      <c r="J92" s="47"/>
      <c r="K92" s="47"/>
    </row>
    <row r="93" spans="1:11" ht="21.75" customHeight="1">
      <c r="A93" s="30" t="s">
        <v>9</v>
      </c>
      <c r="B93" s="31" t="s">
        <v>1</v>
      </c>
      <c r="C93" s="32" t="s">
        <v>2</v>
      </c>
      <c r="D93" s="32"/>
      <c r="E93" s="32"/>
      <c r="F93" s="32"/>
      <c r="G93" s="32" t="s">
        <v>7</v>
      </c>
      <c r="H93" s="32"/>
      <c r="I93" s="32"/>
      <c r="J93" s="32"/>
      <c r="K93" s="32"/>
    </row>
    <row r="94" spans="1:11">
      <c r="A94" s="30"/>
      <c r="B94" s="31"/>
      <c r="C94" s="9" t="s">
        <v>3</v>
      </c>
      <c r="D94" s="9" t="s">
        <v>4</v>
      </c>
      <c r="E94" s="9" t="s">
        <v>5</v>
      </c>
      <c r="F94" s="7" t="s">
        <v>6</v>
      </c>
      <c r="G94" s="9">
        <v>1</v>
      </c>
      <c r="H94" s="9">
        <v>2</v>
      </c>
      <c r="I94" s="9">
        <v>3</v>
      </c>
      <c r="J94" s="9" t="s">
        <v>5</v>
      </c>
      <c r="K94" s="7" t="s">
        <v>6</v>
      </c>
    </row>
    <row r="95" spans="1:11">
      <c r="A95" s="4" t="s">
        <v>71</v>
      </c>
      <c r="B95" s="3">
        <v>47</v>
      </c>
      <c r="C95" s="3">
        <v>2</v>
      </c>
      <c r="D95" s="3"/>
      <c r="E95" s="3"/>
      <c r="F95" s="6"/>
      <c r="G95" s="3">
        <v>6</v>
      </c>
      <c r="H95" s="3">
        <v>1</v>
      </c>
      <c r="I95" s="3">
        <v>2</v>
      </c>
      <c r="J95" s="3"/>
      <c r="K95" s="6"/>
    </row>
    <row r="96" spans="1:11">
      <c r="A96" s="4" t="s">
        <v>83</v>
      </c>
      <c r="B96" s="3">
        <v>20</v>
      </c>
      <c r="C96" s="3"/>
      <c r="D96" s="3"/>
      <c r="E96" s="3"/>
      <c r="F96" s="6"/>
      <c r="G96" s="3">
        <v>2</v>
      </c>
      <c r="H96" s="3">
        <v>0</v>
      </c>
      <c r="I96" s="3">
        <v>0</v>
      </c>
      <c r="J96" s="3"/>
      <c r="K96" s="6"/>
    </row>
    <row r="97" spans="1:11">
      <c r="A97" s="5" t="s">
        <v>27</v>
      </c>
      <c r="B97" s="9">
        <f>SUM(B95:B96)</f>
        <v>67</v>
      </c>
      <c r="C97" s="9">
        <f t="shared" ref="C97:E97" si="8">SUM(C95:C96)</f>
        <v>2</v>
      </c>
      <c r="D97" s="9">
        <f t="shared" si="8"/>
        <v>0</v>
      </c>
      <c r="E97" s="9">
        <f t="shared" si="8"/>
        <v>0</v>
      </c>
      <c r="F97" s="7">
        <v>0</v>
      </c>
      <c r="G97" s="9">
        <f>SUM(G95:G96)</f>
        <v>8</v>
      </c>
      <c r="H97" s="9">
        <f t="shared" ref="H97:J97" si="9">SUM(H95:H96)</f>
        <v>1</v>
      </c>
      <c r="I97" s="9">
        <f t="shared" si="9"/>
        <v>2</v>
      </c>
      <c r="J97" s="9">
        <f t="shared" si="9"/>
        <v>0</v>
      </c>
      <c r="K97" s="7">
        <v>0</v>
      </c>
    </row>
    <row r="99" spans="1:11">
      <c r="A99" s="47" t="s">
        <v>72</v>
      </c>
      <c r="B99" s="47"/>
      <c r="C99" s="47"/>
      <c r="D99" s="47"/>
      <c r="E99" s="47"/>
      <c r="F99" s="47"/>
      <c r="G99" s="47"/>
      <c r="H99" s="47"/>
      <c r="I99" s="47"/>
      <c r="J99" s="47"/>
      <c r="K99" s="47"/>
    </row>
    <row r="100" spans="1:11" ht="21.75" customHeight="1">
      <c r="A100" s="30" t="s">
        <v>9</v>
      </c>
      <c r="B100" s="31" t="s">
        <v>1</v>
      </c>
      <c r="C100" s="32" t="s">
        <v>2</v>
      </c>
      <c r="D100" s="32"/>
      <c r="E100" s="32"/>
      <c r="F100" s="32"/>
      <c r="G100" s="32" t="s">
        <v>7</v>
      </c>
      <c r="H100" s="32"/>
      <c r="I100" s="32"/>
      <c r="J100" s="32"/>
      <c r="K100" s="32"/>
    </row>
    <row r="101" spans="1:11">
      <c r="A101" s="30"/>
      <c r="B101" s="31"/>
      <c r="C101" s="9" t="s">
        <v>3</v>
      </c>
      <c r="D101" s="9" t="s">
        <v>4</v>
      </c>
      <c r="E101" s="9" t="s">
        <v>5</v>
      </c>
      <c r="F101" s="7" t="s">
        <v>6</v>
      </c>
      <c r="G101" s="9">
        <v>1</v>
      </c>
      <c r="H101" s="9">
        <v>2</v>
      </c>
      <c r="I101" s="9">
        <v>3</v>
      </c>
      <c r="J101" s="9" t="s">
        <v>5</v>
      </c>
      <c r="K101" s="7" t="s">
        <v>6</v>
      </c>
    </row>
    <row r="102" spans="1:11">
      <c r="A102" s="4" t="s">
        <v>73</v>
      </c>
      <c r="B102" s="3">
        <v>71</v>
      </c>
      <c r="C102" s="3"/>
      <c r="D102" s="3"/>
      <c r="E102" s="3"/>
      <c r="F102" s="6"/>
      <c r="G102" s="3">
        <v>2</v>
      </c>
      <c r="H102" s="3">
        <v>4</v>
      </c>
      <c r="I102" s="3">
        <v>0</v>
      </c>
      <c r="J102" s="3"/>
      <c r="K102" s="6"/>
    </row>
    <row r="103" spans="1:11">
      <c r="A103" s="5" t="s">
        <v>27</v>
      </c>
      <c r="B103" s="9">
        <f>SUM(B102)</f>
        <v>71</v>
      </c>
      <c r="C103" s="9">
        <f t="shared" ref="C103:J103" si="10">SUM(C102)</f>
        <v>0</v>
      </c>
      <c r="D103" s="9">
        <f t="shared" si="10"/>
        <v>0</v>
      </c>
      <c r="E103" s="9">
        <f t="shared" si="10"/>
        <v>0</v>
      </c>
      <c r="F103" s="7">
        <v>0</v>
      </c>
      <c r="G103" s="9">
        <f t="shared" si="10"/>
        <v>2</v>
      </c>
      <c r="H103" s="9">
        <f t="shared" si="10"/>
        <v>4</v>
      </c>
      <c r="I103" s="9">
        <f t="shared" si="10"/>
        <v>0</v>
      </c>
      <c r="J103" s="9">
        <f t="shared" si="10"/>
        <v>0</v>
      </c>
      <c r="K103" s="7">
        <v>0</v>
      </c>
    </row>
    <row r="105" spans="1:11">
      <c r="A105" s="47" t="s">
        <v>74</v>
      </c>
      <c r="B105" s="47"/>
      <c r="C105" s="47"/>
      <c r="D105" s="47"/>
      <c r="E105" s="47"/>
      <c r="F105" s="47"/>
      <c r="G105" s="47"/>
      <c r="H105" s="47"/>
      <c r="I105" s="47"/>
      <c r="J105" s="47"/>
      <c r="K105" s="47"/>
    </row>
    <row r="106" spans="1:11" ht="21.75" customHeight="1">
      <c r="A106" s="30" t="s">
        <v>9</v>
      </c>
      <c r="B106" s="31" t="s">
        <v>1</v>
      </c>
      <c r="C106" s="32" t="s">
        <v>2</v>
      </c>
      <c r="D106" s="32"/>
      <c r="E106" s="32"/>
      <c r="F106" s="32"/>
      <c r="G106" s="32" t="s">
        <v>7</v>
      </c>
      <c r="H106" s="32"/>
      <c r="I106" s="32"/>
      <c r="J106" s="32"/>
      <c r="K106" s="32"/>
    </row>
    <row r="107" spans="1:11">
      <c r="A107" s="30"/>
      <c r="B107" s="31"/>
      <c r="C107" s="9" t="s">
        <v>3</v>
      </c>
      <c r="D107" s="9" t="s">
        <v>4</v>
      </c>
      <c r="E107" s="9" t="s">
        <v>5</v>
      </c>
      <c r="F107" s="7" t="s">
        <v>6</v>
      </c>
      <c r="G107" s="9">
        <v>1</v>
      </c>
      <c r="H107" s="9">
        <v>2</v>
      </c>
      <c r="I107" s="9">
        <v>3</v>
      </c>
      <c r="J107" s="9" t="s">
        <v>5</v>
      </c>
      <c r="K107" s="7" t="s">
        <v>6</v>
      </c>
    </row>
    <row r="108" spans="1:11">
      <c r="A108" s="4" t="s">
        <v>75</v>
      </c>
      <c r="B108" s="3">
        <v>42</v>
      </c>
      <c r="C108" s="3">
        <v>3</v>
      </c>
      <c r="D108" s="3"/>
      <c r="E108" s="3"/>
      <c r="F108" s="6"/>
      <c r="G108" s="3">
        <v>1</v>
      </c>
      <c r="H108" s="3">
        <v>0</v>
      </c>
      <c r="I108" s="3">
        <v>2</v>
      </c>
      <c r="J108" s="3"/>
      <c r="K108" s="6"/>
    </row>
    <row r="109" spans="1:11">
      <c r="A109" s="5" t="s">
        <v>27</v>
      </c>
      <c r="B109" s="9">
        <f>SUM(B108)</f>
        <v>42</v>
      </c>
      <c r="C109" s="9">
        <f t="shared" ref="C109:J109" si="11">SUM(C108)</f>
        <v>3</v>
      </c>
      <c r="D109" s="9">
        <f t="shared" si="11"/>
        <v>0</v>
      </c>
      <c r="E109" s="9">
        <f t="shared" si="11"/>
        <v>0</v>
      </c>
      <c r="F109" s="7">
        <v>0</v>
      </c>
      <c r="G109" s="9">
        <f t="shared" si="11"/>
        <v>1</v>
      </c>
      <c r="H109" s="9">
        <f t="shared" si="11"/>
        <v>0</v>
      </c>
      <c r="I109" s="9">
        <f t="shared" si="11"/>
        <v>2</v>
      </c>
      <c r="J109" s="9">
        <f t="shared" si="11"/>
        <v>0</v>
      </c>
      <c r="K109" s="7">
        <v>0</v>
      </c>
    </row>
    <row r="111" spans="1:11">
      <c r="A111" s="47" t="s">
        <v>76</v>
      </c>
      <c r="B111" s="47"/>
      <c r="C111" s="47"/>
      <c r="D111" s="47"/>
      <c r="E111" s="47"/>
      <c r="F111" s="47"/>
      <c r="G111" s="47"/>
      <c r="H111" s="47"/>
      <c r="I111" s="47"/>
      <c r="J111" s="47"/>
      <c r="K111" s="47"/>
    </row>
    <row r="112" spans="1:11" ht="21.75" customHeight="1">
      <c r="A112" s="30" t="s">
        <v>9</v>
      </c>
      <c r="B112" s="31" t="s">
        <v>1</v>
      </c>
      <c r="C112" s="32" t="s">
        <v>2</v>
      </c>
      <c r="D112" s="32"/>
      <c r="E112" s="32"/>
      <c r="F112" s="32"/>
      <c r="G112" s="32" t="s">
        <v>7</v>
      </c>
      <c r="H112" s="32"/>
      <c r="I112" s="32"/>
      <c r="J112" s="32"/>
      <c r="K112" s="32"/>
    </row>
    <row r="113" spans="1:11">
      <c r="A113" s="30"/>
      <c r="B113" s="31"/>
      <c r="C113" s="9" t="s">
        <v>3</v>
      </c>
      <c r="D113" s="9" t="s">
        <v>4</v>
      </c>
      <c r="E113" s="9" t="s">
        <v>5</v>
      </c>
      <c r="F113" s="7" t="s">
        <v>6</v>
      </c>
      <c r="G113" s="9">
        <v>1</v>
      </c>
      <c r="H113" s="9">
        <v>2</v>
      </c>
      <c r="I113" s="9">
        <v>3</v>
      </c>
      <c r="J113" s="9" t="s">
        <v>5</v>
      </c>
      <c r="K113" s="7" t="s">
        <v>6</v>
      </c>
    </row>
    <row r="114" spans="1:11">
      <c r="A114" s="4" t="s">
        <v>80</v>
      </c>
      <c r="B114" s="3">
        <v>145</v>
      </c>
      <c r="C114" s="3">
        <v>2</v>
      </c>
      <c r="D114" s="3"/>
      <c r="E114" s="3"/>
      <c r="F114" s="6"/>
      <c r="G114" s="3">
        <v>2</v>
      </c>
      <c r="H114" s="3">
        <v>1</v>
      </c>
      <c r="I114" s="3">
        <v>2</v>
      </c>
      <c r="J114" s="3"/>
      <c r="K114" s="6"/>
    </row>
    <row r="115" spans="1:11">
      <c r="A115" s="5" t="s">
        <v>27</v>
      </c>
      <c r="B115" s="9">
        <f>SUM(B114:B114)</f>
        <v>145</v>
      </c>
      <c r="C115" s="9">
        <f>SUM(C114:C114)</f>
        <v>2</v>
      </c>
      <c r="D115" s="9">
        <f>SUM(D114:D114)</f>
        <v>0</v>
      </c>
      <c r="E115" s="9">
        <f>SUM(E114:E114)</f>
        <v>0</v>
      </c>
      <c r="F115" s="7">
        <v>0</v>
      </c>
      <c r="G115" s="9">
        <f>SUM(G114:G114)</f>
        <v>2</v>
      </c>
      <c r="H115" s="9">
        <f>SUM(H114:H114)</f>
        <v>1</v>
      </c>
      <c r="I115" s="9">
        <f>SUM(I114:I114)</f>
        <v>2</v>
      </c>
      <c r="J115" s="9">
        <f>SUM(J114:J114)</f>
        <v>0</v>
      </c>
      <c r="K115" s="7">
        <v>0</v>
      </c>
    </row>
    <row r="117" spans="1:11">
      <c r="A117" s="47" t="s">
        <v>84</v>
      </c>
      <c r="B117" s="47"/>
      <c r="C117" s="47"/>
      <c r="D117" s="47"/>
      <c r="E117" s="47"/>
      <c r="F117" s="47"/>
      <c r="G117" s="47"/>
      <c r="H117" s="47"/>
      <c r="I117" s="47"/>
      <c r="J117" s="47"/>
      <c r="K117" s="47"/>
    </row>
    <row r="118" spans="1:11" ht="21.75" customHeight="1">
      <c r="A118" s="30" t="s">
        <v>9</v>
      </c>
      <c r="B118" s="31" t="s">
        <v>1</v>
      </c>
      <c r="C118" s="32" t="s">
        <v>2</v>
      </c>
      <c r="D118" s="32"/>
      <c r="E118" s="32"/>
      <c r="F118" s="32"/>
      <c r="G118" s="32" t="s">
        <v>7</v>
      </c>
      <c r="H118" s="32"/>
      <c r="I118" s="32"/>
      <c r="J118" s="32"/>
      <c r="K118" s="32"/>
    </row>
    <row r="119" spans="1:11">
      <c r="A119" s="30"/>
      <c r="B119" s="31"/>
      <c r="C119" s="9" t="s">
        <v>3</v>
      </c>
      <c r="D119" s="9" t="s">
        <v>4</v>
      </c>
      <c r="E119" s="9" t="s">
        <v>5</v>
      </c>
      <c r="F119" s="7" t="s">
        <v>6</v>
      </c>
      <c r="G119" s="9">
        <v>1</v>
      </c>
      <c r="H119" s="9">
        <v>2</v>
      </c>
      <c r="I119" s="9">
        <v>3</v>
      </c>
      <c r="J119" s="9" t="s">
        <v>5</v>
      </c>
      <c r="K119" s="7" t="s">
        <v>6</v>
      </c>
    </row>
    <row r="120" spans="1:11">
      <c r="A120" s="4" t="s">
        <v>85</v>
      </c>
      <c r="B120" s="3">
        <v>24</v>
      </c>
      <c r="C120" s="3"/>
      <c r="D120" s="3"/>
      <c r="E120" s="3"/>
      <c r="F120" s="6"/>
      <c r="G120" s="3">
        <v>2</v>
      </c>
      <c r="H120" s="3">
        <v>0</v>
      </c>
      <c r="I120" s="3">
        <v>0</v>
      </c>
      <c r="J120" s="3"/>
      <c r="K120" s="6"/>
    </row>
    <row r="121" spans="1:11">
      <c r="A121" s="5" t="s">
        <v>27</v>
      </c>
      <c r="B121" s="9">
        <f>SUM(B120:B120)</f>
        <v>24</v>
      </c>
      <c r="C121" s="9">
        <f>SUM(C120:C120)</f>
        <v>0</v>
      </c>
      <c r="D121" s="9">
        <f>SUM(D120:D120)</f>
        <v>0</v>
      </c>
      <c r="E121" s="9">
        <f>SUM(E120:E120)</f>
        <v>0</v>
      </c>
      <c r="F121" s="7">
        <v>0</v>
      </c>
      <c r="G121" s="9">
        <f>SUM(G120:G120)</f>
        <v>2</v>
      </c>
      <c r="H121" s="9">
        <f>SUM(H120:H120)</f>
        <v>0</v>
      </c>
      <c r="I121" s="9">
        <f>SUM(I120:I120)</f>
        <v>0</v>
      </c>
      <c r="J121" s="9">
        <f>SUM(J120:J120)</f>
        <v>0</v>
      </c>
      <c r="K121" s="7">
        <v>0</v>
      </c>
    </row>
    <row r="123" spans="1:11">
      <c r="A123" s="47" t="s">
        <v>77</v>
      </c>
      <c r="B123" s="47"/>
      <c r="C123" s="47"/>
      <c r="D123" s="47"/>
      <c r="E123" s="47"/>
      <c r="F123" s="47"/>
      <c r="G123" s="47"/>
      <c r="H123" s="47"/>
      <c r="I123" s="47"/>
      <c r="J123" s="47"/>
      <c r="K123" s="47"/>
    </row>
    <row r="124" spans="1:11" ht="21.75" customHeight="1">
      <c r="A124" s="30" t="s">
        <v>9</v>
      </c>
      <c r="B124" s="31" t="s">
        <v>1</v>
      </c>
      <c r="C124" s="32" t="s">
        <v>2</v>
      </c>
      <c r="D124" s="32"/>
      <c r="E124" s="32"/>
      <c r="F124" s="32"/>
      <c r="G124" s="32" t="s">
        <v>7</v>
      </c>
      <c r="H124" s="32"/>
      <c r="I124" s="32"/>
      <c r="J124" s="32"/>
      <c r="K124" s="32"/>
    </row>
    <row r="125" spans="1:11">
      <c r="A125" s="30"/>
      <c r="B125" s="31"/>
      <c r="C125" s="9" t="s">
        <v>3</v>
      </c>
      <c r="D125" s="9" t="s">
        <v>4</v>
      </c>
      <c r="E125" s="9" t="s">
        <v>5</v>
      </c>
      <c r="F125" s="7" t="s">
        <v>6</v>
      </c>
      <c r="G125" s="9">
        <v>1</v>
      </c>
      <c r="H125" s="9">
        <v>2</v>
      </c>
      <c r="I125" s="9">
        <v>3</v>
      </c>
      <c r="J125" s="9" t="s">
        <v>5</v>
      </c>
      <c r="K125" s="7" t="s">
        <v>6</v>
      </c>
    </row>
    <row r="126" spans="1:11">
      <c r="A126" s="4" t="s">
        <v>41</v>
      </c>
      <c r="B126" s="3">
        <v>57</v>
      </c>
      <c r="C126" s="3"/>
      <c r="D126" s="3"/>
      <c r="E126" s="3"/>
      <c r="F126" s="6"/>
      <c r="G126" s="3">
        <v>0</v>
      </c>
      <c r="H126" s="3">
        <v>1</v>
      </c>
      <c r="I126" s="3">
        <v>0</v>
      </c>
      <c r="J126" s="3"/>
      <c r="K126" s="6"/>
    </row>
    <row r="127" spans="1:11">
      <c r="A127" s="4" t="s">
        <v>44</v>
      </c>
      <c r="B127" s="3">
        <v>65</v>
      </c>
      <c r="C127" s="3"/>
      <c r="D127" s="3"/>
      <c r="E127" s="3"/>
      <c r="F127" s="6"/>
      <c r="G127" s="3">
        <v>0</v>
      </c>
      <c r="H127" s="3">
        <v>3</v>
      </c>
      <c r="I127" s="3">
        <v>0</v>
      </c>
      <c r="J127" s="3"/>
      <c r="K127" s="6"/>
    </row>
    <row r="128" spans="1:11">
      <c r="A128" s="5" t="s">
        <v>27</v>
      </c>
      <c r="B128" s="9">
        <f>SUM(B126:B127)</f>
        <v>122</v>
      </c>
      <c r="C128" s="9">
        <f t="shared" ref="C128:J128" si="12">SUM(C126:C127)</f>
        <v>0</v>
      </c>
      <c r="D128" s="9">
        <f t="shared" si="12"/>
        <v>0</v>
      </c>
      <c r="E128" s="9">
        <f t="shared" si="12"/>
        <v>0</v>
      </c>
      <c r="F128" s="7">
        <v>0</v>
      </c>
      <c r="G128" s="9">
        <f t="shared" si="12"/>
        <v>0</v>
      </c>
      <c r="H128" s="9">
        <f t="shared" si="12"/>
        <v>4</v>
      </c>
      <c r="I128" s="9">
        <f t="shared" si="12"/>
        <v>0</v>
      </c>
      <c r="J128" s="9">
        <f t="shared" si="12"/>
        <v>0</v>
      </c>
      <c r="K128" s="7">
        <v>0</v>
      </c>
    </row>
  </sheetData>
  <mergeCells count="65">
    <mergeCell ref="A118:A119"/>
    <mergeCell ref="B118:B119"/>
    <mergeCell ref="C118:F118"/>
    <mergeCell ref="G118:K118"/>
    <mergeCell ref="A112:A113"/>
    <mergeCell ref="B112:B113"/>
    <mergeCell ref="C112:F112"/>
    <mergeCell ref="G112:K112"/>
    <mergeCell ref="A117:K117"/>
    <mergeCell ref="A123:K123"/>
    <mergeCell ref="A124:A125"/>
    <mergeCell ref="B124:B125"/>
    <mergeCell ref="C124:F124"/>
    <mergeCell ref="G124:K124"/>
    <mergeCell ref="A111:K111"/>
    <mergeCell ref="A93:A94"/>
    <mergeCell ref="B93:B94"/>
    <mergeCell ref="C93:F93"/>
    <mergeCell ref="G93:K93"/>
    <mergeCell ref="A99:K99"/>
    <mergeCell ref="A100:A101"/>
    <mergeCell ref="B100:B101"/>
    <mergeCell ref="C100:F100"/>
    <mergeCell ref="G100:K100"/>
    <mergeCell ref="A105:K105"/>
    <mergeCell ref="A106:A107"/>
    <mergeCell ref="B106:B107"/>
    <mergeCell ref="C106:F106"/>
    <mergeCell ref="G106:K106"/>
    <mergeCell ref="A92:K92"/>
    <mergeCell ref="A66:A67"/>
    <mergeCell ref="B66:B67"/>
    <mergeCell ref="C66:F66"/>
    <mergeCell ref="G66:K66"/>
    <mergeCell ref="A78:K78"/>
    <mergeCell ref="A79:A80"/>
    <mergeCell ref="B79:B80"/>
    <mergeCell ref="C79:F79"/>
    <mergeCell ref="G79:K79"/>
    <mergeCell ref="A86:K86"/>
    <mergeCell ref="A87:A88"/>
    <mergeCell ref="B87:B88"/>
    <mergeCell ref="C87:F87"/>
    <mergeCell ref="G87:K87"/>
    <mergeCell ref="A65:K65"/>
    <mergeCell ref="A27:A28"/>
    <mergeCell ref="B27:B28"/>
    <mergeCell ref="C27:F27"/>
    <mergeCell ref="G27:K27"/>
    <mergeCell ref="A43:K43"/>
    <mergeCell ref="A44:A45"/>
    <mergeCell ref="B44:B45"/>
    <mergeCell ref="C44:F44"/>
    <mergeCell ref="G44:K44"/>
    <mergeCell ref="A55:K55"/>
    <mergeCell ref="A56:A57"/>
    <mergeCell ref="B56:B57"/>
    <mergeCell ref="C56:F56"/>
    <mergeCell ref="G56:K56"/>
    <mergeCell ref="A26:K26"/>
    <mergeCell ref="A1:K1"/>
    <mergeCell ref="A2:A3"/>
    <mergeCell ref="B2:B3"/>
    <mergeCell ref="C2:F2"/>
    <mergeCell ref="G2:K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33"/>
  <sheetViews>
    <sheetView workbookViewId="0">
      <selection activeCell="C11" sqref="C11"/>
    </sheetView>
  </sheetViews>
  <sheetFormatPr defaultColWidth="9" defaultRowHeight="18.75"/>
  <cols>
    <col min="1" max="1" width="41.25" style="1" bestFit="1" customWidth="1"/>
    <col min="2" max="2" width="9" style="2"/>
    <col min="3" max="5" width="7" style="2" customWidth="1"/>
    <col min="6" max="6" width="7" style="10" customWidth="1"/>
    <col min="7" max="10" width="7" style="2" customWidth="1"/>
    <col min="11" max="11" width="7" style="10" customWidth="1"/>
    <col min="12" max="16384" width="9" style="1"/>
  </cols>
  <sheetData>
    <row r="1" spans="1:11">
      <c r="A1" s="47" t="s">
        <v>8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1.75" customHeight="1">
      <c r="A2" s="30" t="s">
        <v>9</v>
      </c>
      <c r="B2" s="31" t="s">
        <v>1</v>
      </c>
      <c r="C2" s="32" t="s">
        <v>2</v>
      </c>
      <c r="D2" s="32"/>
      <c r="E2" s="32"/>
      <c r="F2" s="32"/>
      <c r="G2" s="32" t="s">
        <v>7</v>
      </c>
      <c r="H2" s="32"/>
      <c r="I2" s="32"/>
      <c r="J2" s="32"/>
      <c r="K2" s="32"/>
    </row>
    <row r="3" spans="1:11">
      <c r="A3" s="30"/>
      <c r="B3" s="31"/>
      <c r="C3" s="9" t="s">
        <v>3</v>
      </c>
      <c r="D3" s="9" t="s">
        <v>4</v>
      </c>
      <c r="E3" s="9" t="s">
        <v>5</v>
      </c>
      <c r="F3" s="7" t="s">
        <v>6</v>
      </c>
      <c r="G3" s="9">
        <v>1</v>
      </c>
      <c r="H3" s="9">
        <v>2</v>
      </c>
      <c r="I3" s="9">
        <v>3</v>
      </c>
      <c r="J3" s="9" t="s">
        <v>5</v>
      </c>
      <c r="K3" s="7" t="s">
        <v>6</v>
      </c>
    </row>
    <row r="4" spans="1:11">
      <c r="A4" s="4" t="s">
        <v>10</v>
      </c>
      <c r="B4" s="3">
        <v>144</v>
      </c>
      <c r="C4" s="3"/>
      <c r="D4" s="3"/>
      <c r="E4" s="3"/>
      <c r="F4" s="6"/>
      <c r="G4" s="3">
        <v>6</v>
      </c>
      <c r="H4" s="3">
        <v>2</v>
      </c>
      <c r="I4" s="3"/>
      <c r="J4" s="3"/>
      <c r="K4" s="6"/>
    </row>
    <row r="5" spans="1:11">
      <c r="A5" s="4" t="s">
        <v>11</v>
      </c>
      <c r="B5" s="3">
        <v>193</v>
      </c>
      <c r="C5" s="3"/>
      <c r="D5" s="3"/>
      <c r="E5" s="3"/>
      <c r="F5" s="6"/>
      <c r="G5" s="3">
        <v>4</v>
      </c>
      <c r="H5" s="3">
        <v>5</v>
      </c>
      <c r="I5" s="3"/>
      <c r="J5" s="3"/>
      <c r="K5" s="6"/>
    </row>
    <row r="6" spans="1:11">
      <c r="A6" s="4" t="s">
        <v>12</v>
      </c>
      <c r="B6" s="3">
        <v>143</v>
      </c>
      <c r="C6" s="3"/>
      <c r="D6" s="3"/>
      <c r="E6" s="3"/>
      <c r="F6" s="6"/>
      <c r="G6" s="3">
        <v>9</v>
      </c>
      <c r="H6" s="3">
        <v>3</v>
      </c>
      <c r="I6" s="3"/>
      <c r="J6" s="3"/>
      <c r="K6" s="6"/>
    </row>
    <row r="7" spans="1:11">
      <c r="A7" s="4" t="s">
        <v>13</v>
      </c>
      <c r="B7" s="3">
        <v>109</v>
      </c>
      <c r="C7" s="3"/>
      <c r="D7" s="3"/>
      <c r="E7" s="3"/>
      <c r="F7" s="6"/>
      <c r="G7" s="3">
        <v>1</v>
      </c>
      <c r="H7" s="3">
        <v>0</v>
      </c>
      <c r="I7" s="3"/>
      <c r="J7" s="3"/>
      <c r="K7" s="6"/>
    </row>
    <row r="8" spans="1:11">
      <c r="A8" s="4" t="s">
        <v>14</v>
      </c>
      <c r="B8" s="3">
        <v>70</v>
      </c>
      <c r="C8" s="3"/>
      <c r="D8" s="3"/>
      <c r="E8" s="3"/>
      <c r="F8" s="6"/>
      <c r="G8" s="3">
        <v>3</v>
      </c>
      <c r="H8" s="3">
        <v>0</v>
      </c>
      <c r="I8" s="3"/>
      <c r="J8" s="3"/>
      <c r="K8" s="6"/>
    </row>
    <row r="9" spans="1:11">
      <c r="A9" s="4" t="s">
        <v>15</v>
      </c>
      <c r="B9" s="3">
        <v>109</v>
      </c>
      <c r="C9" s="3"/>
      <c r="D9" s="3"/>
      <c r="E9" s="3"/>
      <c r="F9" s="6"/>
      <c r="G9" s="3">
        <v>7</v>
      </c>
      <c r="H9" s="3">
        <v>3</v>
      </c>
      <c r="I9" s="3"/>
      <c r="J9" s="3"/>
      <c r="K9" s="6"/>
    </row>
    <row r="10" spans="1:11">
      <c r="A10" s="4" t="s">
        <v>16</v>
      </c>
      <c r="B10" s="3">
        <v>45</v>
      </c>
      <c r="C10" s="3"/>
      <c r="D10" s="3"/>
      <c r="E10" s="3"/>
      <c r="F10" s="6"/>
      <c r="G10" s="3">
        <v>2</v>
      </c>
      <c r="H10" s="3">
        <v>0</v>
      </c>
      <c r="I10" s="3"/>
      <c r="J10" s="3"/>
      <c r="K10" s="6"/>
    </row>
    <row r="11" spans="1:11">
      <c r="A11" s="4" t="s">
        <v>17</v>
      </c>
      <c r="B11" s="3">
        <v>112</v>
      </c>
      <c r="C11" s="3"/>
      <c r="D11" s="3"/>
      <c r="E11" s="3"/>
      <c r="F11" s="6"/>
      <c r="G11" s="3">
        <v>6</v>
      </c>
      <c r="H11" s="3">
        <v>1</v>
      </c>
      <c r="I11" s="3"/>
      <c r="J11" s="3"/>
      <c r="K11" s="6"/>
    </row>
    <row r="12" spans="1:11">
      <c r="A12" s="4" t="s">
        <v>18</v>
      </c>
      <c r="B12" s="3">
        <v>46</v>
      </c>
      <c r="C12" s="3"/>
      <c r="D12" s="3"/>
      <c r="E12" s="3"/>
      <c r="F12" s="6"/>
      <c r="G12" s="3">
        <v>4</v>
      </c>
      <c r="H12" s="3">
        <v>0</v>
      </c>
      <c r="I12" s="3"/>
      <c r="J12" s="3"/>
      <c r="K12" s="6"/>
    </row>
    <row r="13" spans="1:11">
      <c r="A13" s="4" t="s">
        <v>19</v>
      </c>
      <c r="B13" s="3">
        <v>63</v>
      </c>
      <c r="C13" s="3"/>
      <c r="D13" s="3"/>
      <c r="E13" s="3"/>
      <c r="F13" s="6"/>
      <c r="G13" s="3">
        <v>1</v>
      </c>
      <c r="H13" s="3">
        <v>0</v>
      </c>
      <c r="I13" s="3"/>
      <c r="J13" s="3"/>
      <c r="K13" s="6"/>
    </row>
    <row r="14" spans="1:11">
      <c r="A14" s="4" t="s">
        <v>20</v>
      </c>
      <c r="B14" s="3">
        <v>58</v>
      </c>
      <c r="C14" s="3"/>
      <c r="D14" s="3"/>
      <c r="E14" s="3"/>
      <c r="F14" s="6"/>
      <c r="G14" s="3">
        <v>5</v>
      </c>
      <c r="H14" s="3">
        <v>2</v>
      </c>
      <c r="I14" s="3"/>
      <c r="J14" s="3"/>
      <c r="K14" s="6"/>
    </row>
    <row r="15" spans="1:11">
      <c r="A15" s="4" t="s">
        <v>21</v>
      </c>
      <c r="B15" s="3">
        <v>46</v>
      </c>
      <c r="C15" s="3"/>
      <c r="D15" s="3"/>
      <c r="E15" s="3"/>
      <c r="F15" s="6"/>
      <c r="G15" s="3">
        <v>2</v>
      </c>
      <c r="H15" s="3">
        <v>1</v>
      </c>
      <c r="I15" s="3"/>
      <c r="J15" s="3"/>
      <c r="K15" s="6"/>
    </row>
    <row r="16" spans="1:11">
      <c r="A16" s="4" t="s">
        <v>22</v>
      </c>
      <c r="B16" s="3">
        <v>123</v>
      </c>
      <c r="C16" s="3"/>
      <c r="D16" s="3"/>
      <c r="E16" s="3"/>
      <c r="F16" s="6"/>
      <c r="G16" s="3">
        <v>8</v>
      </c>
      <c r="H16" s="3">
        <v>1</v>
      </c>
      <c r="I16" s="3"/>
      <c r="J16" s="3"/>
      <c r="K16" s="6"/>
    </row>
    <row r="17" spans="1:11">
      <c r="A17" s="4" t="s">
        <v>23</v>
      </c>
      <c r="B17" s="3">
        <v>34</v>
      </c>
      <c r="C17" s="3"/>
      <c r="D17" s="3"/>
      <c r="E17" s="3"/>
      <c r="F17" s="6"/>
      <c r="G17" s="3">
        <v>1</v>
      </c>
      <c r="H17" s="3">
        <v>0</v>
      </c>
      <c r="I17" s="3"/>
      <c r="J17" s="3"/>
      <c r="K17" s="6"/>
    </row>
    <row r="18" spans="1:11">
      <c r="A18" s="4" t="s">
        <v>24</v>
      </c>
      <c r="B18" s="3">
        <v>41</v>
      </c>
      <c r="C18" s="3"/>
      <c r="D18" s="3"/>
      <c r="E18" s="3"/>
      <c r="F18" s="6"/>
      <c r="G18" s="3">
        <v>3</v>
      </c>
      <c r="H18" s="3">
        <v>1</v>
      </c>
      <c r="I18" s="3"/>
      <c r="J18" s="3"/>
      <c r="K18" s="6"/>
    </row>
    <row r="19" spans="1:11">
      <c r="A19" s="4" t="s">
        <v>25</v>
      </c>
      <c r="B19" s="3">
        <v>39</v>
      </c>
      <c r="C19" s="3"/>
      <c r="D19" s="3"/>
      <c r="E19" s="3"/>
      <c r="F19" s="6"/>
      <c r="G19" s="3">
        <v>1</v>
      </c>
      <c r="H19" s="3">
        <v>0</v>
      </c>
      <c r="I19" s="3"/>
      <c r="J19" s="3"/>
      <c r="K19" s="6"/>
    </row>
    <row r="20" spans="1:11">
      <c r="A20" s="4" t="s">
        <v>86</v>
      </c>
      <c r="B20" s="3">
        <v>10</v>
      </c>
      <c r="C20" s="3"/>
      <c r="D20" s="3"/>
      <c r="E20" s="3"/>
      <c r="F20" s="6"/>
      <c r="G20" s="3">
        <v>0</v>
      </c>
      <c r="H20" s="3">
        <v>1</v>
      </c>
      <c r="I20" s="3"/>
      <c r="J20" s="3"/>
      <c r="K20" s="6"/>
    </row>
    <row r="21" spans="1:11">
      <c r="A21" s="4" t="s">
        <v>26</v>
      </c>
      <c r="B21" s="3">
        <v>53</v>
      </c>
      <c r="C21" s="3"/>
      <c r="D21" s="3"/>
      <c r="E21" s="3"/>
      <c r="F21" s="6"/>
      <c r="G21" s="3">
        <v>4</v>
      </c>
      <c r="H21" s="3">
        <v>1</v>
      </c>
      <c r="I21" s="3"/>
      <c r="J21" s="3"/>
      <c r="K21" s="6"/>
    </row>
    <row r="22" spans="1:11">
      <c r="A22" s="4" t="s">
        <v>78</v>
      </c>
      <c r="B22" s="3">
        <v>45</v>
      </c>
      <c r="C22" s="3"/>
      <c r="D22" s="3"/>
      <c r="E22" s="3"/>
      <c r="F22" s="6"/>
      <c r="G22" s="3">
        <v>5</v>
      </c>
      <c r="H22" s="3">
        <v>0</v>
      </c>
      <c r="I22" s="3"/>
      <c r="J22" s="3"/>
      <c r="K22" s="6"/>
    </row>
    <row r="23" spans="1:11">
      <c r="A23" s="4" t="s">
        <v>79</v>
      </c>
      <c r="B23" s="3">
        <v>53</v>
      </c>
      <c r="C23" s="3"/>
      <c r="D23" s="3"/>
      <c r="E23" s="3"/>
      <c r="F23" s="6"/>
      <c r="G23" s="3">
        <v>2</v>
      </c>
      <c r="H23" s="3">
        <v>0</v>
      </c>
      <c r="I23" s="3"/>
      <c r="J23" s="3"/>
      <c r="K23" s="6"/>
    </row>
    <row r="24" spans="1:11">
      <c r="A24" s="4" t="s">
        <v>81</v>
      </c>
      <c r="B24" s="3">
        <v>31</v>
      </c>
      <c r="C24" s="3"/>
      <c r="D24" s="3"/>
      <c r="E24" s="3"/>
      <c r="F24" s="6"/>
      <c r="G24" s="3">
        <v>3</v>
      </c>
      <c r="H24" s="3">
        <v>3</v>
      </c>
      <c r="I24" s="3"/>
      <c r="J24" s="3"/>
      <c r="K24" s="6"/>
    </row>
    <row r="25" spans="1:11">
      <c r="A25" s="4" t="s">
        <v>87</v>
      </c>
      <c r="B25" s="3">
        <v>49</v>
      </c>
      <c r="C25" s="3"/>
      <c r="D25" s="3"/>
      <c r="E25" s="3"/>
      <c r="F25" s="6"/>
      <c r="G25" s="3">
        <v>3</v>
      </c>
      <c r="H25" s="3">
        <v>0</v>
      </c>
      <c r="I25" s="3"/>
      <c r="J25" s="3"/>
      <c r="K25" s="6"/>
    </row>
    <row r="26" spans="1:11">
      <c r="A26" s="5" t="s">
        <v>27</v>
      </c>
      <c r="B26" s="9">
        <f>SUM(B4:B25)</f>
        <v>1616</v>
      </c>
      <c r="C26" s="9">
        <f t="shared" ref="C26:E26" si="0">SUM(C4:C25)</f>
        <v>0</v>
      </c>
      <c r="D26" s="9">
        <f t="shared" si="0"/>
        <v>0</v>
      </c>
      <c r="E26" s="9">
        <f t="shared" si="0"/>
        <v>0</v>
      </c>
      <c r="F26" s="7">
        <v>0</v>
      </c>
      <c r="G26" s="9">
        <f>SUM(G4:G25)</f>
        <v>80</v>
      </c>
      <c r="H26" s="9">
        <f t="shared" ref="H26:J26" si="1">SUM(H4:H25)</f>
        <v>24</v>
      </c>
      <c r="I26" s="9">
        <f t="shared" si="1"/>
        <v>0</v>
      </c>
      <c r="J26" s="9">
        <f t="shared" si="1"/>
        <v>0</v>
      </c>
      <c r="K26" s="7">
        <v>0</v>
      </c>
    </row>
    <row r="28" spans="1:11">
      <c r="A28" s="47" t="s">
        <v>28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</row>
    <row r="29" spans="1:11" ht="21.75" customHeight="1">
      <c r="A29" s="30" t="s">
        <v>9</v>
      </c>
      <c r="B29" s="31" t="s">
        <v>1</v>
      </c>
      <c r="C29" s="32" t="s">
        <v>2</v>
      </c>
      <c r="D29" s="32"/>
      <c r="E29" s="32"/>
      <c r="F29" s="32"/>
      <c r="G29" s="32" t="s">
        <v>7</v>
      </c>
      <c r="H29" s="32"/>
      <c r="I29" s="32"/>
      <c r="J29" s="32"/>
      <c r="K29" s="32"/>
    </row>
    <row r="30" spans="1:11">
      <c r="A30" s="30"/>
      <c r="B30" s="31"/>
      <c r="C30" s="9" t="s">
        <v>3</v>
      </c>
      <c r="D30" s="9" t="s">
        <v>4</v>
      </c>
      <c r="E30" s="9" t="s">
        <v>5</v>
      </c>
      <c r="F30" s="7" t="s">
        <v>6</v>
      </c>
      <c r="G30" s="9">
        <v>1</v>
      </c>
      <c r="H30" s="9">
        <v>2</v>
      </c>
      <c r="I30" s="9">
        <v>3</v>
      </c>
      <c r="J30" s="9" t="s">
        <v>5</v>
      </c>
      <c r="K30" s="7" t="s">
        <v>6</v>
      </c>
    </row>
    <row r="31" spans="1:11">
      <c r="A31" s="4" t="s">
        <v>29</v>
      </c>
      <c r="B31" s="3">
        <v>75</v>
      </c>
      <c r="C31" s="3"/>
      <c r="D31" s="3"/>
      <c r="E31" s="3"/>
      <c r="F31" s="6"/>
      <c r="G31" s="3">
        <v>0</v>
      </c>
      <c r="H31" s="3">
        <v>0</v>
      </c>
      <c r="I31" s="3"/>
      <c r="J31" s="3"/>
      <c r="K31" s="6"/>
    </row>
    <row r="32" spans="1:11">
      <c r="A32" s="4" t="s">
        <v>30</v>
      </c>
      <c r="B32" s="3">
        <v>48</v>
      </c>
      <c r="C32" s="3"/>
      <c r="D32" s="3"/>
      <c r="E32" s="3"/>
      <c r="F32" s="6"/>
      <c r="G32" s="3">
        <v>0</v>
      </c>
      <c r="H32" s="3">
        <v>0</v>
      </c>
      <c r="I32" s="3"/>
      <c r="J32" s="3"/>
      <c r="K32" s="6"/>
    </row>
    <row r="33" spans="1:11">
      <c r="A33" s="4" t="s">
        <v>31</v>
      </c>
      <c r="B33" s="3">
        <v>43</v>
      </c>
      <c r="C33" s="3"/>
      <c r="D33" s="3"/>
      <c r="E33" s="3"/>
      <c r="F33" s="6"/>
      <c r="G33" s="3">
        <v>2</v>
      </c>
      <c r="H33" s="3">
        <v>0</v>
      </c>
      <c r="I33" s="3"/>
      <c r="J33" s="3"/>
      <c r="K33" s="6"/>
    </row>
    <row r="34" spans="1:11">
      <c r="A34" s="4" t="s">
        <v>32</v>
      </c>
      <c r="B34" s="3">
        <v>54</v>
      </c>
      <c r="C34" s="3"/>
      <c r="D34" s="3"/>
      <c r="E34" s="3"/>
      <c r="F34" s="6"/>
      <c r="G34" s="3">
        <v>0</v>
      </c>
      <c r="H34" s="3">
        <v>3</v>
      </c>
      <c r="I34" s="3"/>
      <c r="J34" s="3"/>
      <c r="K34" s="6"/>
    </row>
    <row r="35" spans="1:11">
      <c r="A35" s="4" t="s">
        <v>33</v>
      </c>
      <c r="B35" s="3">
        <v>26</v>
      </c>
      <c r="C35" s="3"/>
      <c r="D35" s="3"/>
      <c r="E35" s="3"/>
      <c r="F35" s="6"/>
      <c r="G35" s="3">
        <v>0</v>
      </c>
      <c r="H35" s="3">
        <v>0</v>
      </c>
      <c r="I35" s="3"/>
      <c r="J35" s="3"/>
      <c r="K35" s="6"/>
    </row>
    <row r="36" spans="1:11">
      <c r="A36" s="4" t="s">
        <v>34</v>
      </c>
      <c r="B36" s="3">
        <v>35</v>
      </c>
      <c r="C36" s="3"/>
      <c r="D36" s="3"/>
      <c r="E36" s="3"/>
      <c r="F36" s="6"/>
      <c r="G36" s="3">
        <v>0</v>
      </c>
      <c r="H36" s="3">
        <v>0</v>
      </c>
      <c r="I36" s="3"/>
      <c r="J36" s="3"/>
      <c r="K36" s="6"/>
    </row>
    <row r="37" spans="1:11">
      <c r="A37" s="4" t="s">
        <v>35</v>
      </c>
      <c r="B37" s="3">
        <v>8</v>
      </c>
      <c r="C37" s="3"/>
      <c r="D37" s="3"/>
      <c r="E37" s="3"/>
      <c r="F37" s="6"/>
      <c r="G37" s="3">
        <v>8</v>
      </c>
      <c r="H37" s="3">
        <v>1</v>
      </c>
      <c r="I37" s="3"/>
      <c r="J37" s="3"/>
      <c r="K37" s="6"/>
    </row>
    <row r="38" spans="1:11">
      <c r="A38" s="4" t="s">
        <v>36</v>
      </c>
      <c r="B38" s="3">
        <v>35</v>
      </c>
      <c r="C38" s="3"/>
      <c r="D38" s="3"/>
      <c r="E38" s="3"/>
      <c r="F38" s="6"/>
      <c r="G38" s="3">
        <v>3</v>
      </c>
      <c r="H38" s="3">
        <v>1</v>
      </c>
      <c r="I38" s="3"/>
      <c r="J38" s="3"/>
      <c r="K38" s="6"/>
    </row>
    <row r="39" spans="1:11">
      <c r="A39" s="4" t="s">
        <v>37</v>
      </c>
      <c r="B39" s="3">
        <v>73</v>
      </c>
      <c r="C39" s="3"/>
      <c r="D39" s="3"/>
      <c r="E39" s="3"/>
      <c r="F39" s="6"/>
      <c r="G39" s="3">
        <v>4</v>
      </c>
      <c r="H39" s="3">
        <v>0</v>
      </c>
      <c r="I39" s="3"/>
      <c r="J39" s="3"/>
      <c r="K39" s="6"/>
    </row>
    <row r="40" spans="1:11">
      <c r="A40" s="4" t="s">
        <v>38</v>
      </c>
      <c r="B40" s="3">
        <v>48</v>
      </c>
      <c r="C40" s="3"/>
      <c r="D40" s="3"/>
      <c r="E40" s="3"/>
      <c r="F40" s="6"/>
      <c r="G40" s="3">
        <v>1</v>
      </c>
      <c r="H40" s="3">
        <v>1</v>
      </c>
      <c r="I40" s="3"/>
      <c r="J40" s="3"/>
      <c r="K40" s="6"/>
    </row>
    <row r="41" spans="1:11">
      <c r="A41" s="4" t="s">
        <v>39</v>
      </c>
      <c r="B41" s="3">
        <v>85</v>
      </c>
      <c r="C41" s="3"/>
      <c r="D41" s="3"/>
      <c r="E41" s="3"/>
      <c r="F41" s="6"/>
      <c r="G41" s="3">
        <v>3</v>
      </c>
      <c r="H41" s="3">
        <v>0</v>
      </c>
      <c r="I41" s="3"/>
      <c r="J41" s="3"/>
      <c r="K41" s="6"/>
    </row>
    <row r="42" spans="1:11">
      <c r="A42" s="4" t="s">
        <v>82</v>
      </c>
      <c r="B42" s="3">
        <v>23</v>
      </c>
      <c r="C42" s="3"/>
      <c r="D42" s="3"/>
      <c r="E42" s="3"/>
      <c r="F42" s="6"/>
      <c r="G42" s="3">
        <v>2</v>
      </c>
      <c r="H42" s="3">
        <v>1</v>
      </c>
      <c r="I42" s="3"/>
      <c r="J42" s="3"/>
      <c r="K42" s="6"/>
    </row>
    <row r="43" spans="1:11">
      <c r="A43" s="5" t="s">
        <v>27</v>
      </c>
      <c r="B43" s="9">
        <f>SUM(B31:B42)</f>
        <v>553</v>
      </c>
      <c r="C43" s="9">
        <f t="shared" ref="C43:E43" si="2">SUM(C31:C42)</f>
        <v>0</v>
      </c>
      <c r="D43" s="9">
        <f t="shared" si="2"/>
        <v>0</v>
      </c>
      <c r="E43" s="9">
        <f t="shared" si="2"/>
        <v>0</v>
      </c>
      <c r="F43" s="7">
        <v>0</v>
      </c>
      <c r="G43" s="9">
        <f>SUM(G31:G42)</f>
        <v>23</v>
      </c>
      <c r="H43" s="9">
        <f t="shared" ref="H43:J43" si="3">SUM(H31:H42)</f>
        <v>7</v>
      </c>
      <c r="I43" s="9">
        <f t="shared" si="3"/>
        <v>0</v>
      </c>
      <c r="J43" s="9">
        <f t="shared" si="3"/>
        <v>0</v>
      </c>
      <c r="K43" s="7">
        <v>0</v>
      </c>
    </row>
    <row r="45" spans="1:11">
      <c r="A45" s="47" t="s">
        <v>40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</row>
    <row r="46" spans="1:11" ht="21.75" customHeight="1">
      <c r="A46" s="30" t="s">
        <v>9</v>
      </c>
      <c r="B46" s="31" t="s">
        <v>1</v>
      </c>
      <c r="C46" s="32" t="s">
        <v>2</v>
      </c>
      <c r="D46" s="32"/>
      <c r="E46" s="32"/>
      <c r="F46" s="32"/>
      <c r="G46" s="32" t="s">
        <v>7</v>
      </c>
      <c r="H46" s="32"/>
      <c r="I46" s="32"/>
      <c r="J46" s="32"/>
      <c r="K46" s="32"/>
    </row>
    <row r="47" spans="1:11">
      <c r="A47" s="30"/>
      <c r="B47" s="31"/>
      <c r="C47" s="9" t="s">
        <v>3</v>
      </c>
      <c r="D47" s="9" t="s">
        <v>4</v>
      </c>
      <c r="E47" s="9" t="s">
        <v>5</v>
      </c>
      <c r="F47" s="7" t="s">
        <v>6</v>
      </c>
      <c r="G47" s="9">
        <v>1</v>
      </c>
      <c r="H47" s="9">
        <v>2</v>
      </c>
      <c r="I47" s="9">
        <v>3</v>
      </c>
      <c r="J47" s="9" t="s">
        <v>5</v>
      </c>
      <c r="K47" s="7" t="s">
        <v>6</v>
      </c>
    </row>
    <row r="48" spans="1:11">
      <c r="A48" s="4" t="s">
        <v>41</v>
      </c>
      <c r="B48" s="3">
        <v>1</v>
      </c>
      <c r="C48" s="3"/>
      <c r="D48" s="3"/>
      <c r="E48" s="3"/>
      <c r="F48" s="6"/>
      <c r="G48" s="3">
        <v>0</v>
      </c>
      <c r="H48" s="3">
        <v>0</v>
      </c>
      <c r="I48" s="3"/>
      <c r="J48" s="3"/>
      <c r="K48" s="6"/>
    </row>
    <row r="49" spans="1:11">
      <c r="A49" s="4" t="s">
        <v>42</v>
      </c>
      <c r="B49" s="3">
        <v>61</v>
      </c>
      <c r="C49" s="3"/>
      <c r="D49" s="3"/>
      <c r="E49" s="3"/>
      <c r="F49" s="6"/>
      <c r="G49" s="3">
        <v>3</v>
      </c>
      <c r="H49" s="3">
        <v>0</v>
      </c>
      <c r="I49" s="3"/>
      <c r="J49" s="3"/>
      <c r="K49" s="6"/>
    </row>
    <row r="50" spans="1:11">
      <c r="A50" s="4" t="s">
        <v>43</v>
      </c>
      <c r="B50" s="3">
        <v>111</v>
      </c>
      <c r="C50" s="3"/>
      <c r="D50" s="3"/>
      <c r="E50" s="3"/>
      <c r="F50" s="6"/>
      <c r="G50" s="3">
        <v>5</v>
      </c>
      <c r="H50" s="3">
        <v>4</v>
      </c>
      <c r="I50" s="3"/>
      <c r="J50" s="3"/>
      <c r="K50" s="6"/>
    </row>
    <row r="51" spans="1:11">
      <c r="A51" s="4" t="s">
        <v>44</v>
      </c>
      <c r="B51" s="3">
        <v>4</v>
      </c>
      <c r="C51" s="3"/>
      <c r="D51" s="3"/>
      <c r="E51" s="3"/>
      <c r="F51" s="6"/>
      <c r="G51" s="3">
        <v>1</v>
      </c>
      <c r="H51" s="3">
        <v>0</v>
      </c>
      <c r="I51" s="3"/>
      <c r="J51" s="3"/>
      <c r="K51" s="6"/>
    </row>
    <row r="52" spans="1:11">
      <c r="A52" s="4" t="s">
        <v>45</v>
      </c>
      <c r="B52" s="3">
        <v>55</v>
      </c>
      <c r="C52" s="3"/>
      <c r="D52" s="3"/>
      <c r="E52" s="3"/>
      <c r="F52" s="6"/>
      <c r="G52" s="3">
        <v>8</v>
      </c>
      <c r="H52" s="3">
        <v>5</v>
      </c>
      <c r="I52" s="3"/>
      <c r="J52" s="3"/>
      <c r="K52" s="6"/>
    </row>
    <row r="53" spans="1:11">
      <c r="A53" s="4" t="s">
        <v>46</v>
      </c>
      <c r="B53" s="3">
        <v>59</v>
      </c>
      <c r="C53" s="3"/>
      <c r="D53" s="3"/>
      <c r="E53" s="3"/>
      <c r="F53" s="6"/>
      <c r="G53" s="3">
        <v>7</v>
      </c>
      <c r="H53" s="3">
        <v>0</v>
      </c>
      <c r="I53" s="3"/>
      <c r="J53" s="3"/>
      <c r="K53" s="6"/>
    </row>
    <row r="54" spans="1:11">
      <c r="A54" s="4" t="s">
        <v>47</v>
      </c>
      <c r="B54" s="3">
        <v>48</v>
      </c>
      <c r="C54" s="3"/>
      <c r="D54" s="3"/>
      <c r="E54" s="3"/>
      <c r="F54" s="6"/>
      <c r="G54" s="3">
        <v>2</v>
      </c>
      <c r="H54" s="3">
        <v>0</v>
      </c>
      <c r="I54" s="3"/>
      <c r="J54" s="3"/>
      <c r="K54" s="6"/>
    </row>
    <row r="55" spans="1:11">
      <c r="A55" s="5" t="s">
        <v>27</v>
      </c>
      <c r="B55" s="9">
        <f>SUM(B48:B54)</f>
        <v>339</v>
      </c>
      <c r="C55" s="9">
        <f t="shared" ref="C55:J55" si="4">SUM(C48:C54)</f>
        <v>0</v>
      </c>
      <c r="D55" s="9">
        <f t="shared" si="4"/>
        <v>0</v>
      </c>
      <c r="E55" s="9">
        <f t="shared" si="4"/>
        <v>0</v>
      </c>
      <c r="F55" s="7">
        <v>0</v>
      </c>
      <c r="G55" s="9">
        <f t="shared" si="4"/>
        <v>26</v>
      </c>
      <c r="H55" s="9">
        <f t="shared" si="4"/>
        <v>9</v>
      </c>
      <c r="I55" s="9">
        <f t="shared" si="4"/>
        <v>0</v>
      </c>
      <c r="J55" s="9">
        <f t="shared" si="4"/>
        <v>0</v>
      </c>
      <c r="K55" s="7">
        <v>0</v>
      </c>
    </row>
    <row r="57" spans="1:11">
      <c r="A57" s="47" t="s">
        <v>48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</row>
    <row r="58" spans="1:11" ht="21.75" customHeight="1">
      <c r="A58" s="30" t="s">
        <v>9</v>
      </c>
      <c r="B58" s="31" t="s">
        <v>1</v>
      </c>
      <c r="C58" s="32" t="s">
        <v>2</v>
      </c>
      <c r="D58" s="32"/>
      <c r="E58" s="32"/>
      <c r="F58" s="32"/>
      <c r="G58" s="32" t="s">
        <v>7</v>
      </c>
      <c r="H58" s="32"/>
      <c r="I58" s="32"/>
      <c r="J58" s="32"/>
      <c r="K58" s="32"/>
    </row>
    <row r="59" spans="1:11">
      <c r="A59" s="30"/>
      <c r="B59" s="31"/>
      <c r="C59" s="9" t="s">
        <v>3</v>
      </c>
      <c r="D59" s="9" t="s">
        <v>4</v>
      </c>
      <c r="E59" s="9" t="s">
        <v>5</v>
      </c>
      <c r="F59" s="7" t="s">
        <v>6</v>
      </c>
      <c r="G59" s="9">
        <v>1</v>
      </c>
      <c r="H59" s="9">
        <v>2</v>
      </c>
      <c r="I59" s="9">
        <v>3</v>
      </c>
      <c r="J59" s="9" t="s">
        <v>5</v>
      </c>
      <c r="K59" s="7" t="s">
        <v>6</v>
      </c>
    </row>
    <row r="60" spans="1:11">
      <c r="A60" s="4" t="s">
        <v>49</v>
      </c>
      <c r="B60" s="3">
        <v>97</v>
      </c>
      <c r="C60" s="3"/>
      <c r="D60" s="3"/>
      <c r="E60" s="3"/>
      <c r="F60" s="6"/>
      <c r="G60" s="3">
        <v>6</v>
      </c>
      <c r="H60" s="3">
        <v>3</v>
      </c>
      <c r="I60" s="3"/>
      <c r="J60" s="3"/>
      <c r="K60" s="6"/>
    </row>
    <row r="61" spans="1:11">
      <c r="A61" s="4" t="s">
        <v>50</v>
      </c>
      <c r="B61" s="3">
        <v>37</v>
      </c>
      <c r="C61" s="3"/>
      <c r="D61" s="3"/>
      <c r="E61" s="3"/>
      <c r="F61" s="6"/>
      <c r="G61" s="3">
        <v>2</v>
      </c>
      <c r="H61" s="3">
        <v>1</v>
      </c>
      <c r="I61" s="3"/>
      <c r="J61" s="3"/>
      <c r="K61" s="6"/>
    </row>
    <row r="62" spans="1:11">
      <c r="A62" s="4" t="s">
        <v>51</v>
      </c>
      <c r="B62" s="3">
        <v>72</v>
      </c>
      <c r="C62" s="3"/>
      <c r="D62" s="3"/>
      <c r="E62" s="3"/>
      <c r="F62" s="6"/>
      <c r="G62" s="3">
        <v>5</v>
      </c>
      <c r="H62" s="3">
        <v>1</v>
      </c>
      <c r="I62" s="3"/>
      <c r="J62" s="3"/>
      <c r="K62" s="6"/>
    </row>
    <row r="63" spans="1:11">
      <c r="A63" s="4" t="s">
        <v>53</v>
      </c>
      <c r="B63" s="3">
        <v>87</v>
      </c>
      <c r="C63" s="3"/>
      <c r="D63" s="3"/>
      <c r="E63" s="3"/>
      <c r="F63" s="6"/>
      <c r="G63" s="3">
        <v>4</v>
      </c>
      <c r="H63" s="3">
        <v>1</v>
      </c>
      <c r="I63" s="3"/>
      <c r="J63" s="3"/>
      <c r="K63" s="6"/>
    </row>
    <row r="64" spans="1:11">
      <c r="A64" s="4" t="s">
        <v>54</v>
      </c>
      <c r="B64" s="3">
        <v>303</v>
      </c>
      <c r="C64" s="3"/>
      <c r="D64" s="3"/>
      <c r="E64" s="3"/>
      <c r="F64" s="6"/>
      <c r="G64" s="3">
        <v>20</v>
      </c>
      <c r="H64" s="3">
        <v>11</v>
      </c>
      <c r="I64" s="3"/>
      <c r="J64" s="3"/>
      <c r="K64" s="6"/>
    </row>
    <row r="65" spans="1:11">
      <c r="A65" s="5" t="s">
        <v>27</v>
      </c>
      <c r="B65" s="9">
        <f>SUM(B60:B64)</f>
        <v>596</v>
      </c>
      <c r="C65" s="9">
        <f>SUM(C60:C64)</f>
        <v>0</v>
      </c>
      <c r="D65" s="9">
        <f>SUM(D60:D64)</f>
        <v>0</v>
      </c>
      <c r="E65" s="9">
        <f>SUM(E60:E64)</f>
        <v>0</v>
      </c>
      <c r="F65" s="7">
        <v>0</v>
      </c>
      <c r="G65" s="9">
        <f>SUM(G60:G64)</f>
        <v>37</v>
      </c>
      <c r="H65" s="9">
        <f>SUM(H60:H64)</f>
        <v>17</v>
      </c>
      <c r="I65" s="9">
        <f>SUM(I60:I64)</f>
        <v>0</v>
      </c>
      <c r="J65" s="9">
        <f>SUM(J60:J64)</f>
        <v>0</v>
      </c>
      <c r="K65" s="7">
        <v>0</v>
      </c>
    </row>
    <row r="67" spans="1:11">
      <c r="A67" s="47" t="s">
        <v>55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</row>
    <row r="68" spans="1:11" ht="21.75" customHeight="1">
      <c r="A68" s="30" t="s">
        <v>9</v>
      </c>
      <c r="B68" s="31" t="s">
        <v>1</v>
      </c>
      <c r="C68" s="32" t="s">
        <v>2</v>
      </c>
      <c r="D68" s="32"/>
      <c r="E68" s="32"/>
      <c r="F68" s="32"/>
      <c r="G68" s="32" t="s">
        <v>7</v>
      </c>
      <c r="H68" s="32"/>
      <c r="I68" s="32"/>
      <c r="J68" s="32"/>
      <c r="K68" s="32"/>
    </row>
    <row r="69" spans="1:11">
      <c r="A69" s="30"/>
      <c r="B69" s="31"/>
      <c r="C69" s="9" t="s">
        <v>3</v>
      </c>
      <c r="D69" s="9" t="s">
        <v>4</v>
      </c>
      <c r="E69" s="9" t="s">
        <v>5</v>
      </c>
      <c r="F69" s="7" t="s">
        <v>6</v>
      </c>
      <c r="G69" s="9">
        <v>1</v>
      </c>
      <c r="H69" s="9">
        <v>2</v>
      </c>
      <c r="I69" s="9">
        <v>3</v>
      </c>
      <c r="J69" s="9" t="s">
        <v>5</v>
      </c>
      <c r="K69" s="7" t="s">
        <v>6</v>
      </c>
    </row>
    <row r="70" spans="1:11">
      <c r="A70" s="4" t="s">
        <v>56</v>
      </c>
      <c r="B70" s="3">
        <v>163</v>
      </c>
      <c r="C70" s="3"/>
      <c r="D70" s="3"/>
      <c r="E70" s="3"/>
      <c r="F70" s="6"/>
      <c r="G70" s="3">
        <v>16</v>
      </c>
      <c r="H70" s="3">
        <v>6</v>
      </c>
      <c r="I70" s="3"/>
      <c r="J70" s="3"/>
      <c r="K70" s="6"/>
    </row>
    <row r="71" spans="1:11">
      <c r="A71" s="4" t="s">
        <v>57</v>
      </c>
      <c r="B71" s="3">
        <v>181</v>
      </c>
      <c r="C71" s="3"/>
      <c r="D71" s="3"/>
      <c r="E71" s="3"/>
      <c r="F71" s="6"/>
      <c r="G71" s="3">
        <v>31</v>
      </c>
      <c r="H71" s="3">
        <v>2</v>
      </c>
      <c r="I71" s="3"/>
      <c r="J71" s="3"/>
      <c r="K71" s="6"/>
    </row>
    <row r="72" spans="1:11">
      <c r="A72" s="4" t="s">
        <v>58</v>
      </c>
      <c r="B72" s="3">
        <v>151</v>
      </c>
      <c r="C72" s="3"/>
      <c r="D72" s="3"/>
      <c r="E72" s="3"/>
      <c r="F72" s="6"/>
      <c r="G72" s="3">
        <v>19</v>
      </c>
      <c r="H72" s="3">
        <v>3</v>
      </c>
      <c r="I72" s="3"/>
      <c r="J72" s="3"/>
      <c r="K72" s="6"/>
    </row>
    <row r="73" spans="1:11">
      <c r="A73" s="4" t="s">
        <v>59</v>
      </c>
      <c r="B73" s="3">
        <v>188</v>
      </c>
      <c r="C73" s="3"/>
      <c r="D73" s="3"/>
      <c r="E73" s="3"/>
      <c r="F73" s="6"/>
      <c r="G73" s="3">
        <v>28</v>
      </c>
      <c r="H73" s="3">
        <v>5</v>
      </c>
      <c r="I73" s="3"/>
      <c r="J73" s="3"/>
      <c r="K73" s="6"/>
    </row>
    <row r="74" spans="1:11">
      <c r="A74" s="4" t="s">
        <v>60</v>
      </c>
      <c r="B74" s="3">
        <v>150</v>
      </c>
      <c r="C74" s="3"/>
      <c r="D74" s="3"/>
      <c r="E74" s="3"/>
      <c r="F74" s="6"/>
      <c r="G74" s="3">
        <v>10</v>
      </c>
      <c r="H74" s="3">
        <v>2</v>
      </c>
      <c r="I74" s="3"/>
      <c r="J74" s="3"/>
      <c r="K74" s="6"/>
    </row>
    <row r="75" spans="1:11">
      <c r="A75" s="4" t="s">
        <v>61</v>
      </c>
      <c r="B75" s="3">
        <v>187</v>
      </c>
      <c r="C75" s="3"/>
      <c r="D75" s="3"/>
      <c r="E75" s="3"/>
      <c r="F75" s="6"/>
      <c r="G75" s="3">
        <v>7</v>
      </c>
      <c r="H75" s="3">
        <v>3</v>
      </c>
      <c r="I75" s="3"/>
      <c r="J75" s="3"/>
      <c r="K75" s="6"/>
    </row>
    <row r="76" spans="1:11">
      <c r="A76" s="4" t="s">
        <v>62</v>
      </c>
      <c r="B76" s="3">
        <v>150</v>
      </c>
      <c r="C76" s="3"/>
      <c r="D76" s="3"/>
      <c r="E76" s="3"/>
      <c r="F76" s="6"/>
      <c r="G76" s="3">
        <v>14</v>
      </c>
      <c r="H76" s="3">
        <v>3</v>
      </c>
      <c r="I76" s="3"/>
      <c r="J76" s="3"/>
      <c r="K76" s="6"/>
    </row>
    <row r="77" spans="1:11">
      <c r="A77" s="4" t="s">
        <v>63</v>
      </c>
      <c r="B77" s="3">
        <v>113</v>
      </c>
      <c r="C77" s="3"/>
      <c r="D77" s="3"/>
      <c r="E77" s="3"/>
      <c r="F77" s="6"/>
      <c r="G77" s="3">
        <v>16</v>
      </c>
      <c r="H77" s="3">
        <v>1</v>
      </c>
      <c r="I77" s="3"/>
      <c r="J77" s="3"/>
      <c r="K77" s="6"/>
    </row>
    <row r="78" spans="1:11">
      <c r="A78" s="4" t="s">
        <v>88</v>
      </c>
      <c r="B78" s="3">
        <v>6</v>
      </c>
      <c r="C78" s="3"/>
      <c r="D78" s="3"/>
      <c r="E78" s="3"/>
      <c r="F78" s="6"/>
      <c r="G78" s="3">
        <v>1</v>
      </c>
      <c r="H78" s="3">
        <v>1</v>
      </c>
      <c r="I78" s="3"/>
      <c r="J78" s="3"/>
      <c r="K78" s="6"/>
    </row>
    <row r="79" spans="1:11">
      <c r="A79" s="4" t="s">
        <v>89</v>
      </c>
      <c r="B79" s="3">
        <v>1</v>
      </c>
      <c r="C79" s="3"/>
      <c r="D79" s="3"/>
      <c r="E79" s="3"/>
      <c r="F79" s="6"/>
      <c r="G79" s="3">
        <v>0</v>
      </c>
      <c r="H79" s="3">
        <v>0</v>
      </c>
      <c r="I79" s="3"/>
      <c r="J79" s="3"/>
      <c r="K79" s="6"/>
    </row>
    <row r="80" spans="1:11">
      <c r="A80" s="5" t="s">
        <v>27</v>
      </c>
      <c r="B80" s="9">
        <f>SUM(B70:B79)</f>
        <v>1290</v>
      </c>
      <c r="C80" s="9">
        <f t="shared" ref="C80:E80" si="5">SUM(C70:C79)</f>
        <v>0</v>
      </c>
      <c r="D80" s="9">
        <f t="shared" si="5"/>
        <v>0</v>
      </c>
      <c r="E80" s="9">
        <f t="shared" si="5"/>
        <v>0</v>
      </c>
      <c r="F80" s="7">
        <v>0</v>
      </c>
      <c r="G80" s="9">
        <f>SUM(G70:G79)</f>
        <v>142</v>
      </c>
      <c r="H80" s="9">
        <f t="shared" ref="H80:J80" si="6">SUM(H70:H79)</f>
        <v>26</v>
      </c>
      <c r="I80" s="9">
        <f t="shared" si="6"/>
        <v>0</v>
      </c>
      <c r="J80" s="9">
        <f t="shared" si="6"/>
        <v>0</v>
      </c>
      <c r="K80" s="7">
        <v>0</v>
      </c>
    </row>
    <row r="82" spans="1:11">
      <c r="A82" s="47" t="s">
        <v>64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</row>
    <row r="83" spans="1:11" ht="21.75" customHeight="1">
      <c r="A83" s="30" t="s">
        <v>9</v>
      </c>
      <c r="B83" s="31" t="s">
        <v>1</v>
      </c>
      <c r="C83" s="32" t="s">
        <v>2</v>
      </c>
      <c r="D83" s="32"/>
      <c r="E83" s="32"/>
      <c r="F83" s="32"/>
      <c r="G83" s="32" t="s">
        <v>7</v>
      </c>
      <c r="H83" s="32"/>
      <c r="I83" s="32"/>
      <c r="J83" s="32"/>
      <c r="K83" s="32"/>
    </row>
    <row r="84" spans="1:11">
      <c r="A84" s="30"/>
      <c r="B84" s="31"/>
      <c r="C84" s="9" t="s">
        <v>3</v>
      </c>
      <c r="D84" s="9" t="s">
        <v>4</v>
      </c>
      <c r="E84" s="9" t="s">
        <v>5</v>
      </c>
      <c r="F84" s="7" t="s">
        <v>6</v>
      </c>
      <c r="G84" s="9">
        <v>1</v>
      </c>
      <c r="H84" s="9">
        <v>2</v>
      </c>
      <c r="I84" s="9">
        <v>3</v>
      </c>
      <c r="J84" s="9" t="s">
        <v>5</v>
      </c>
      <c r="K84" s="7" t="s">
        <v>6</v>
      </c>
    </row>
    <row r="85" spans="1:11">
      <c r="A85" s="4" t="s">
        <v>65</v>
      </c>
      <c r="B85" s="3">
        <v>73</v>
      </c>
      <c r="C85" s="3"/>
      <c r="D85" s="3"/>
      <c r="E85" s="3"/>
      <c r="F85" s="6"/>
      <c r="G85" s="3">
        <v>4</v>
      </c>
      <c r="H85" s="3">
        <v>0</v>
      </c>
      <c r="I85" s="3"/>
      <c r="J85" s="3"/>
      <c r="K85" s="6"/>
    </row>
    <row r="86" spans="1:11">
      <c r="A86" s="4" t="s">
        <v>66</v>
      </c>
      <c r="B86" s="3">
        <v>65</v>
      </c>
      <c r="C86" s="3"/>
      <c r="D86" s="3"/>
      <c r="E86" s="3"/>
      <c r="F86" s="6"/>
      <c r="G86" s="3">
        <v>3</v>
      </c>
      <c r="H86" s="3">
        <v>0</v>
      </c>
      <c r="I86" s="3"/>
      <c r="J86" s="3"/>
      <c r="K86" s="6"/>
    </row>
    <row r="87" spans="1:11">
      <c r="A87" s="4" t="s">
        <v>67</v>
      </c>
      <c r="B87" s="3">
        <v>61</v>
      </c>
      <c r="C87" s="3"/>
      <c r="D87" s="3"/>
      <c r="E87" s="3"/>
      <c r="F87" s="6"/>
      <c r="G87" s="3">
        <v>2</v>
      </c>
      <c r="H87" s="3">
        <v>1</v>
      </c>
      <c r="I87" s="3"/>
      <c r="J87" s="3"/>
      <c r="K87" s="6"/>
    </row>
    <row r="88" spans="1:11">
      <c r="A88" s="5" t="s">
        <v>27</v>
      </c>
      <c r="B88" s="9">
        <f>SUM(B85:B87)</f>
        <v>199</v>
      </c>
      <c r="C88" s="9">
        <f t="shared" ref="C88:J88" si="7">SUM(C85:C87)</f>
        <v>0</v>
      </c>
      <c r="D88" s="9">
        <f t="shared" si="7"/>
        <v>0</v>
      </c>
      <c r="E88" s="9">
        <f t="shared" si="7"/>
        <v>0</v>
      </c>
      <c r="F88" s="7">
        <v>0</v>
      </c>
      <c r="G88" s="9">
        <f t="shared" si="7"/>
        <v>9</v>
      </c>
      <c r="H88" s="9">
        <f t="shared" si="7"/>
        <v>1</v>
      </c>
      <c r="I88" s="9">
        <f t="shared" si="7"/>
        <v>0</v>
      </c>
      <c r="J88" s="9">
        <f t="shared" si="7"/>
        <v>0</v>
      </c>
      <c r="K88" s="7">
        <v>0</v>
      </c>
    </row>
    <row r="90" spans="1:11">
      <c r="A90" s="47" t="s">
        <v>68</v>
      </c>
      <c r="B90" s="47"/>
      <c r="C90" s="47"/>
      <c r="D90" s="47"/>
      <c r="E90" s="47"/>
      <c r="F90" s="47"/>
      <c r="G90" s="47"/>
      <c r="H90" s="47"/>
      <c r="I90" s="47"/>
      <c r="J90" s="47"/>
      <c r="K90" s="47"/>
    </row>
    <row r="91" spans="1:11" ht="21.75" customHeight="1">
      <c r="A91" s="30" t="s">
        <v>9</v>
      </c>
      <c r="B91" s="31" t="s">
        <v>1</v>
      </c>
      <c r="C91" s="32" t="s">
        <v>2</v>
      </c>
      <c r="D91" s="32"/>
      <c r="E91" s="32"/>
      <c r="F91" s="32"/>
      <c r="G91" s="32" t="s">
        <v>7</v>
      </c>
      <c r="H91" s="32"/>
      <c r="I91" s="32"/>
      <c r="J91" s="32"/>
      <c r="K91" s="32"/>
    </row>
    <row r="92" spans="1:11">
      <c r="A92" s="30"/>
      <c r="B92" s="31"/>
      <c r="C92" s="9" t="s">
        <v>3</v>
      </c>
      <c r="D92" s="9" t="s">
        <v>4</v>
      </c>
      <c r="E92" s="9" t="s">
        <v>5</v>
      </c>
      <c r="F92" s="7" t="s">
        <v>6</v>
      </c>
      <c r="G92" s="9">
        <v>1</v>
      </c>
      <c r="H92" s="9">
        <v>2</v>
      </c>
      <c r="I92" s="9">
        <v>3</v>
      </c>
      <c r="J92" s="9" t="s">
        <v>5</v>
      </c>
      <c r="K92" s="7" t="s">
        <v>6</v>
      </c>
    </row>
    <row r="93" spans="1:11">
      <c r="A93" s="4" t="s">
        <v>69</v>
      </c>
      <c r="B93" s="3">
        <v>194</v>
      </c>
      <c r="C93" s="3"/>
      <c r="D93" s="3"/>
      <c r="E93" s="3"/>
      <c r="F93" s="6"/>
      <c r="G93" s="3">
        <v>9</v>
      </c>
      <c r="H93" s="3">
        <v>10</v>
      </c>
      <c r="I93" s="3"/>
      <c r="J93" s="3"/>
      <c r="K93" s="6"/>
    </row>
    <row r="94" spans="1:11">
      <c r="A94" s="5" t="s">
        <v>27</v>
      </c>
      <c r="B94" s="9">
        <f>SUM(B93)</f>
        <v>194</v>
      </c>
      <c r="C94" s="9">
        <f t="shared" ref="C94:J94" si="8">SUM(C93)</f>
        <v>0</v>
      </c>
      <c r="D94" s="9">
        <f t="shared" si="8"/>
        <v>0</v>
      </c>
      <c r="E94" s="9">
        <f t="shared" si="8"/>
        <v>0</v>
      </c>
      <c r="F94" s="7">
        <v>0</v>
      </c>
      <c r="G94" s="9">
        <f t="shared" si="8"/>
        <v>9</v>
      </c>
      <c r="H94" s="9">
        <f t="shared" si="8"/>
        <v>10</v>
      </c>
      <c r="I94" s="9">
        <f t="shared" si="8"/>
        <v>0</v>
      </c>
      <c r="J94" s="9">
        <f t="shared" si="8"/>
        <v>0</v>
      </c>
      <c r="K94" s="7">
        <v>0</v>
      </c>
    </row>
    <row r="96" spans="1:11">
      <c r="A96" s="47" t="s">
        <v>70</v>
      </c>
      <c r="B96" s="47"/>
      <c r="C96" s="47"/>
      <c r="D96" s="47"/>
      <c r="E96" s="47"/>
      <c r="F96" s="47"/>
      <c r="G96" s="47"/>
      <c r="H96" s="47"/>
      <c r="I96" s="47"/>
      <c r="J96" s="47"/>
      <c r="K96" s="47"/>
    </row>
    <row r="97" spans="1:11" ht="21.75" customHeight="1">
      <c r="A97" s="30" t="s">
        <v>9</v>
      </c>
      <c r="B97" s="31" t="s">
        <v>1</v>
      </c>
      <c r="C97" s="32" t="s">
        <v>2</v>
      </c>
      <c r="D97" s="32"/>
      <c r="E97" s="32"/>
      <c r="F97" s="32"/>
      <c r="G97" s="32" t="s">
        <v>7</v>
      </c>
      <c r="H97" s="32"/>
      <c r="I97" s="32"/>
      <c r="J97" s="32"/>
      <c r="K97" s="32"/>
    </row>
    <row r="98" spans="1:11">
      <c r="A98" s="30"/>
      <c r="B98" s="31"/>
      <c r="C98" s="9" t="s">
        <v>3</v>
      </c>
      <c r="D98" s="9" t="s">
        <v>4</v>
      </c>
      <c r="E98" s="9" t="s">
        <v>5</v>
      </c>
      <c r="F98" s="7" t="s">
        <v>6</v>
      </c>
      <c r="G98" s="9">
        <v>1</v>
      </c>
      <c r="H98" s="9">
        <v>2</v>
      </c>
      <c r="I98" s="9">
        <v>3</v>
      </c>
      <c r="J98" s="9" t="s">
        <v>5</v>
      </c>
      <c r="K98" s="7" t="s">
        <v>6</v>
      </c>
    </row>
    <row r="99" spans="1:11">
      <c r="A99" s="4" t="s">
        <v>71</v>
      </c>
      <c r="B99" s="3">
        <v>38</v>
      </c>
      <c r="C99" s="3"/>
      <c r="D99" s="3"/>
      <c r="E99" s="3"/>
      <c r="F99" s="6"/>
      <c r="G99" s="3">
        <v>7</v>
      </c>
      <c r="H99" s="3">
        <v>1</v>
      </c>
      <c r="I99" s="3"/>
      <c r="J99" s="3"/>
      <c r="K99" s="6"/>
    </row>
    <row r="100" spans="1:11">
      <c r="A100" s="4" t="s">
        <v>83</v>
      </c>
      <c r="B100" s="3">
        <v>29</v>
      </c>
      <c r="C100" s="3"/>
      <c r="D100" s="3"/>
      <c r="E100" s="3"/>
      <c r="F100" s="6"/>
      <c r="G100" s="3">
        <v>3</v>
      </c>
      <c r="H100" s="3">
        <v>1</v>
      </c>
      <c r="I100" s="3"/>
      <c r="J100" s="3"/>
      <c r="K100" s="6"/>
    </row>
    <row r="101" spans="1:11">
      <c r="A101" s="5" t="s">
        <v>27</v>
      </c>
      <c r="B101" s="9">
        <f>SUM(B99:B100)</f>
        <v>67</v>
      </c>
      <c r="C101" s="9">
        <f t="shared" ref="C101:E101" si="9">SUM(C99:C100)</f>
        <v>0</v>
      </c>
      <c r="D101" s="9">
        <f t="shared" si="9"/>
        <v>0</v>
      </c>
      <c r="E101" s="9">
        <f t="shared" si="9"/>
        <v>0</v>
      </c>
      <c r="F101" s="7">
        <v>0</v>
      </c>
      <c r="G101" s="9">
        <f>SUM(G99:G100)</f>
        <v>10</v>
      </c>
      <c r="H101" s="9">
        <f t="shared" ref="H101:J101" si="10">SUM(H99:H100)</f>
        <v>2</v>
      </c>
      <c r="I101" s="9">
        <f t="shared" si="10"/>
        <v>0</v>
      </c>
      <c r="J101" s="9">
        <f t="shared" si="10"/>
        <v>0</v>
      </c>
      <c r="K101" s="7">
        <v>0</v>
      </c>
    </row>
    <row r="103" spans="1:11">
      <c r="A103" s="47" t="s">
        <v>72</v>
      </c>
      <c r="B103" s="47"/>
      <c r="C103" s="47"/>
      <c r="D103" s="47"/>
      <c r="E103" s="47"/>
      <c r="F103" s="47"/>
      <c r="G103" s="47"/>
      <c r="H103" s="47"/>
      <c r="I103" s="47"/>
      <c r="J103" s="47"/>
      <c r="K103" s="47"/>
    </row>
    <row r="104" spans="1:11" ht="21.75" customHeight="1">
      <c r="A104" s="30" t="s">
        <v>9</v>
      </c>
      <c r="B104" s="31" t="s">
        <v>1</v>
      </c>
      <c r="C104" s="32" t="s">
        <v>2</v>
      </c>
      <c r="D104" s="32"/>
      <c r="E104" s="32"/>
      <c r="F104" s="32"/>
      <c r="G104" s="32" t="s">
        <v>7</v>
      </c>
      <c r="H104" s="32"/>
      <c r="I104" s="32"/>
      <c r="J104" s="32"/>
      <c r="K104" s="32"/>
    </row>
    <row r="105" spans="1:11">
      <c r="A105" s="30"/>
      <c r="B105" s="31"/>
      <c r="C105" s="9" t="s">
        <v>3</v>
      </c>
      <c r="D105" s="9" t="s">
        <v>4</v>
      </c>
      <c r="E105" s="9" t="s">
        <v>5</v>
      </c>
      <c r="F105" s="7" t="s">
        <v>6</v>
      </c>
      <c r="G105" s="9">
        <v>1</v>
      </c>
      <c r="H105" s="9">
        <v>2</v>
      </c>
      <c r="I105" s="9">
        <v>3</v>
      </c>
      <c r="J105" s="9" t="s">
        <v>5</v>
      </c>
      <c r="K105" s="7" t="s">
        <v>6</v>
      </c>
    </row>
    <row r="106" spans="1:11">
      <c r="A106" s="4" t="s">
        <v>73</v>
      </c>
      <c r="B106" s="3">
        <v>92</v>
      </c>
      <c r="C106" s="3"/>
      <c r="D106" s="3"/>
      <c r="E106" s="3"/>
      <c r="F106" s="6"/>
      <c r="G106" s="3">
        <v>15</v>
      </c>
      <c r="H106" s="3">
        <v>2</v>
      </c>
      <c r="I106" s="3"/>
      <c r="J106" s="3"/>
      <c r="K106" s="6"/>
    </row>
    <row r="107" spans="1:11">
      <c r="A107" s="5" t="s">
        <v>27</v>
      </c>
      <c r="B107" s="9">
        <f>SUM(B106)</f>
        <v>92</v>
      </c>
      <c r="C107" s="9">
        <f t="shared" ref="C107:J107" si="11">SUM(C106)</f>
        <v>0</v>
      </c>
      <c r="D107" s="9">
        <f t="shared" si="11"/>
        <v>0</v>
      </c>
      <c r="E107" s="9">
        <f t="shared" si="11"/>
        <v>0</v>
      </c>
      <c r="F107" s="7">
        <v>0</v>
      </c>
      <c r="G107" s="9">
        <f t="shared" si="11"/>
        <v>15</v>
      </c>
      <c r="H107" s="9">
        <f t="shared" si="11"/>
        <v>2</v>
      </c>
      <c r="I107" s="9">
        <f t="shared" si="11"/>
        <v>0</v>
      </c>
      <c r="J107" s="9">
        <f t="shared" si="11"/>
        <v>0</v>
      </c>
      <c r="K107" s="7">
        <v>0</v>
      </c>
    </row>
    <row r="109" spans="1:11">
      <c r="A109" s="47" t="s">
        <v>74</v>
      </c>
      <c r="B109" s="47"/>
      <c r="C109" s="47"/>
      <c r="D109" s="47"/>
      <c r="E109" s="47"/>
      <c r="F109" s="47"/>
      <c r="G109" s="47"/>
      <c r="H109" s="47"/>
      <c r="I109" s="47"/>
      <c r="J109" s="47"/>
      <c r="K109" s="47"/>
    </row>
    <row r="110" spans="1:11" ht="21.75" customHeight="1">
      <c r="A110" s="30" t="s">
        <v>9</v>
      </c>
      <c r="B110" s="31" t="s">
        <v>1</v>
      </c>
      <c r="C110" s="32" t="s">
        <v>2</v>
      </c>
      <c r="D110" s="32"/>
      <c r="E110" s="32"/>
      <c r="F110" s="32"/>
      <c r="G110" s="32" t="s">
        <v>7</v>
      </c>
      <c r="H110" s="32"/>
      <c r="I110" s="32"/>
      <c r="J110" s="32"/>
      <c r="K110" s="32"/>
    </row>
    <row r="111" spans="1:11">
      <c r="A111" s="30"/>
      <c r="B111" s="31"/>
      <c r="C111" s="9" t="s">
        <v>3</v>
      </c>
      <c r="D111" s="9" t="s">
        <v>4</v>
      </c>
      <c r="E111" s="9" t="s">
        <v>5</v>
      </c>
      <c r="F111" s="7" t="s">
        <v>6</v>
      </c>
      <c r="G111" s="9">
        <v>1</v>
      </c>
      <c r="H111" s="9">
        <v>2</v>
      </c>
      <c r="I111" s="9">
        <v>3</v>
      </c>
      <c r="J111" s="9" t="s">
        <v>5</v>
      </c>
      <c r="K111" s="7" t="s">
        <v>6</v>
      </c>
    </row>
    <row r="112" spans="1:11">
      <c r="A112" s="4" t="s">
        <v>75</v>
      </c>
      <c r="B112" s="3">
        <v>64</v>
      </c>
      <c r="C112" s="3"/>
      <c r="D112" s="3"/>
      <c r="E112" s="3"/>
      <c r="F112" s="6"/>
      <c r="G112" s="3">
        <v>5</v>
      </c>
      <c r="H112" s="3">
        <v>0</v>
      </c>
      <c r="I112" s="3"/>
      <c r="J112" s="3"/>
      <c r="K112" s="6"/>
    </row>
    <row r="113" spans="1:11">
      <c r="A113" s="5" t="s">
        <v>27</v>
      </c>
      <c r="B113" s="9">
        <f>SUM(B112)</f>
        <v>64</v>
      </c>
      <c r="C113" s="9">
        <f t="shared" ref="C113:J113" si="12">SUM(C112)</f>
        <v>0</v>
      </c>
      <c r="D113" s="9">
        <f t="shared" si="12"/>
        <v>0</v>
      </c>
      <c r="E113" s="9">
        <f t="shared" si="12"/>
        <v>0</v>
      </c>
      <c r="F113" s="7">
        <v>0</v>
      </c>
      <c r="G113" s="9">
        <f t="shared" si="12"/>
        <v>5</v>
      </c>
      <c r="H113" s="9">
        <f t="shared" si="12"/>
        <v>0</v>
      </c>
      <c r="I113" s="9">
        <f t="shared" si="12"/>
        <v>0</v>
      </c>
      <c r="J113" s="9">
        <f t="shared" si="12"/>
        <v>0</v>
      </c>
      <c r="K113" s="7">
        <v>0</v>
      </c>
    </row>
    <row r="115" spans="1:11">
      <c r="A115" s="47" t="s">
        <v>76</v>
      </c>
      <c r="B115" s="47"/>
      <c r="C115" s="47"/>
      <c r="D115" s="47"/>
      <c r="E115" s="47"/>
      <c r="F115" s="47"/>
      <c r="G115" s="47"/>
      <c r="H115" s="47"/>
      <c r="I115" s="47"/>
      <c r="J115" s="47"/>
      <c r="K115" s="47"/>
    </row>
    <row r="116" spans="1:11" ht="21.75" customHeight="1">
      <c r="A116" s="30" t="s">
        <v>9</v>
      </c>
      <c r="B116" s="31" t="s">
        <v>1</v>
      </c>
      <c r="C116" s="32" t="s">
        <v>2</v>
      </c>
      <c r="D116" s="32"/>
      <c r="E116" s="32"/>
      <c r="F116" s="32"/>
      <c r="G116" s="32" t="s">
        <v>7</v>
      </c>
      <c r="H116" s="32"/>
      <c r="I116" s="32"/>
      <c r="J116" s="32"/>
      <c r="K116" s="32"/>
    </row>
    <row r="117" spans="1:11">
      <c r="A117" s="30"/>
      <c r="B117" s="31"/>
      <c r="C117" s="9" t="s">
        <v>3</v>
      </c>
      <c r="D117" s="9" t="s">
        <v>4</v>
      </c>
      <c r="E117" s="9" t="s">
        <v>5</v>
      </c>
      <c r="F117" s="7" t="s">
        <v>6</v>
      </c>
      <c r="G117" s="9">
        <v>1</v>
      </c>
      <c r="H117" s="9">
        <v>2</v>
      </c>
      <c r="I117" s="9">
        <v>3</v>
      </c>
      <c r="J117" s="9" t="s">
        <v>5</v>
      </c>
      <c r="K117" s="7" t="s">
        <v>6</v>
      </c>
    </row>
    <row r="118" spans="1:11">
      <c r="A118" s="4" t="s">
        <v>80</v>
      </c>
      <c r="B118" s="3">
        <v>193</v>
      </c>
      <c r="C118" s="3"/>
      <c r="D118" s="3"/>
      <c r="E118" s="3"/>
      <c r="F118" s="6"/>
      <c r="G118" s="3">
        <v>8</v>
      </c>
      <c r="H118" s="3">
        <v>3</v>
      </c>
      <c r="I118" s="3"/>
      <c r="J118" s="3"/>
      <c r="K118" s="6"/>
    </row>
    <row r="119" spans="1:11">
      <c r="A119" s="4" t="s">
        <v>90</v>
      </c>
      <c r="B119" s="3">
        <v>162</v>
      </c>
      <c r="C119" s="3"/>
      <c r="D119" s="3"/>
      <c r="E119" s="3"/>
      <c r="F119" s="6"/>
      <c r="G119" s="3">
        <v>10</v>
      </c>
      <c r="H119" s="3">
        <v>2</v>
      </c>
      <c r="I119" s="3"/>
      <c r="J119" s="3"/>
      <c r="K119" s="6"/>
    </row>
    <row r="120" spans="1:11">
      <c r="A120" s="5" t="s">
        <v>27</v>
      </c>
      <c r="B120" s="9">
        <f>SUM(B118:B119)</f>
        <v>355</v>
      </c>
      <c r="C120" s="9">
        <f t="shared" ref="C120:E120" si="13">SUM(C118:C119)</f>
        <v>0</v>
      </c>
      <c r="D120" s="9">
        <f t="shared" si="13"/>
        <v>0</v>
      </c>
      <c r="E120" s="9">
        <f t="shared" si="13"/>
        <v>0</v>
      </c>
      <c r="F120" s="7">
        <v>0</v>
      </c>
      <c r="G120" s="9">
        <f>SUM(G118:G119)</f>
        <v>18</v>
      </c>
      <c r="H120" s="9">
        <f t="shared" ref="H120:J120" si="14">SUM(H118:H119)</f>
        <v>5</v>
      </c>
      <c r="I120" s="9">
        <f t="shared" si="14"/>
        <v>0</v>
      </c>
      <c r="J120" s="9">
        <f t="shared" si="14"/>
        <v>0</v>
      </c>
      <c r="K120" s="7">
        <v>0</v>
      </c>
    </row>
    <row r="122" spans="1:11">
      <c r="A122" s="47" t="s">
        <v>84</v>
      </c>
      <c r="B122" s="47"/>
      <c r="C122" s="47"/>
      <c r="D122" s="47"/>
      <c r="E122" s="47"/>
      <c r="F122" s="47"/>
      <c r="G122" s="47"/>
      <c r="H122" s="47"/>
      <c r="I122" s="47"/>
      <c r="J122" s="47"/>
      <c r="K122" s="47"/>
    </row>
    <row r="123" spans="1:11" ht="21.75" customHeight="1">
      <c r="A123" s="30" t="s">
        <v>9</v>
      </c>
      <c r="B123" s="31" t="s">
        <v>1</v>
      </c>
      <c r="C123" s="32" t="s">
        <v>2</v>
      </c>
      <c r="D123" s="32"/>
      <c r="E123" s="32"/>
      <c r="F123" s="32"/>
      <c r="G123" s="32" t="s">
        <v>7</v>
      </c>
      <c r="H123" s="32"/>
      <c r="I123" s="32"/>
      <c r="J123" s="32"/>
      <c r="K123" s="32"/>
    </row>
    <row r="124" spans="1:11">
      <c r="A124" s="30"/>
      <c r="B124" s="31"/>
      <c r="C124" s="9" t="s">
        <v>3</v>
      </c>
      <c r="D124" s="9" t="s">
        <v>4</v>
      </c>
      <c r="E124" s="9" t="s">
        <v>5</v>
      </c>
      <c r="F124" s="7" t="s">
        <v>6</v>
      </c>
      <c r="G124" s="9">
        <v>1</v>
      </c>
      <c r="H124" s="9">
        <v>2</v>
      </c>
      <c r="I124" s="9">
        <v>3</v>
      </c>
      <c r="J124" s="9" t="s">
        <v>5</v>
      </c>
      <c r="K124" s="7" t="s">
        <v>6</v>
      </c>
    </row>
    <row r="125" spans="1:11">
      <c r="A125" s="4" t="s">
        <v>85</v>
      </c>
      <c r="B125" s="3">
        <v>46</v>
      </c>
      <c r="C125" s="3"/>
      <c r="D125" s="3"/>
      <c r="E125" s="3"/>
      <c r="F125" s="6"/>
      <c r="G125" s="3">
        <v>5</v>
      </c>
      <c r="H125" s="3">
        <v>2</v>
      </c>
      <c r="I125" s="3"/>
      <c r="J125" s="3"/>
      <c r="K125" s="6"/>
    </row>
    <row r="126" spans="1:11">
      <c r="A126" s="5" t="s">
        <v>27</v>
      </c>
      <c r="B126" s="9">
        <f>SUM(B125:B125)</f>
        <v>46</v>
      </c>
      <c r="C126" s="9">
        <f>SUM(C125:C125)</f>
        <v>0</v>
      </c>
      <c r="D126" s="9">
        <f>SUM(D125:D125)</f>
        <v>0</v>
      </c>
      <c r="E126" s="9">
        <f>SUM(E125:E125)</f>
        <v>0</v>
      </c>
      <c r="F126" s="7">
        <v>0</v>
      </c>
      <c r="G126" s="9">
        <f>SUM(G125:G125)</f>
        <v>5</v>
      </c>
      <c r="H126" s="9">
        <f>SUM(H125:H125)</f>
        <v>2</v>
      </c>
      <c r="I126" s="9">
        <f>SUM(I125:I125)</f>
        <v>0</v>
      </c>
      <c r="J126" s="9">
        <f>SUM(J125:J125)</f>
        <v>0</v>
      </c>
      <c r="K126" s="7">
        <v>0</v>
      </c>
    </row>
    <row r="128" spans="1:11">
      <c r="A128" s="47" t="s">
        <v>77</v>
      </c>
      <c r="B128" s="47"/>
      <c r="C128" s="47"/>
      <c r="D128" s="47"/>
      <c r="E128" s="47"/>
      <c r="F128" s="47"/>
      <c r="G128" s="47"/>
      <c r="H128" s="47"/>
      <c r="I128" s="47"/>
      <c r="J128" s="47"/>
      <c r="K128" s="47"/>
    </row>
    <row r="129" spans="1:11" ht="21.75" customHeight="1">
      <c r="A129" s="30" t="s">
        <v>9</v>
      </c>
      <c r="B129" s="31" t="s">
        <v>1</v>
      </c>
      <c r="C129" s="32" t="s">
        <v>2</v>
      </c>
      <c r="D129" s="32"/>
      <c r="E129" s="32"/>
      <c r="F129" s="32"/>
      <c r="G129" s="32" t="s">
        <v>7</v>
      </c>
      <c r="H129" s="32"/>
      <c r="I129" s="32"/>
      <c r="J129" s="32"/>
      <c r="K129" s="32"/>
    </row>
    <row r="130" spans="1:11">
      <c r="A130" s="30"/>
      <c r="B130" s="31"/>
      <c r="C130" s="9" t="s">
        <v>3</v>
      </c>
      <c r="D130" s="9" t="s">
        <v>4</v>
      </c>
      <c r="E130" s="9" t="s">
        <v>5</v>
      </c>
      <c r="F130" s="7" t="s">
        <v>6</v>
      </c>
      <c r="G130" s="9">
        <v>1</v>
      </c>
      <c r="H130" s="9">
        <v>2</v>
      </c>
      <c r="I130" s="9">
        <v>3</v>
      </c>
      <c r="J130" s="9" t="s">
        <v>5</v>
      </c>
      <c r="K130" s="7" t="s">
        <v>6</v>
      </c>
    </row>
    <row r="131" spans="1:11">
      <c r="A131" s="4" t="s">
        <v>41</v>
      </c>
      <c r="B131" s="3">
        <v>66</v>
      </c>
      <c r="C131" s="3"/>
      <c r="D131" s="3"/>
      <c r="E131" s="3"/>
      <c r="F131" s="6"/>
      <c r="G131" s="3">
        <v>3</v>
      </c>
      <c r="H131" s="3">
        <v>1</v>
      </c>
      <c r="I131" s="3"/>
      <c r="J131" s="3"/>
      <c r="K131" s="6"/>
    </row>
    <row r="132" spans="1:11">
      <c r="A132" s="4" t="s">
        <v>44</v>
      </c>
      <c r="B132" s="3">
        <v>60</v>
      </c>
      <c r="C132" s="3"/>
      <c r="D132" s="3"/>
      <c r="E132" s="3"/>
      <c r="F132" s="6"/>
      <c r="G132" s="3">
        <v>6</v>
      </c>
      <c r="H132" s="3">
        <v>0</v>
      </c>
      <c r="I132" s="3"/>
      <c r="J132" s="3"/>
      <c r="K132" s="6"/>
    </row>
    <row r="133" spans="1:11">
      <c r="A133" s="5" t="s">
        <v>27</v>
      </c>
      <c r="B133" s="9">
        <f>SUM(B131:B132)</f>
        <v>126</v>
      </c>
      <c r="C133" s="9">
        <f t="shared" ref="C133:J133" si="15">SUM(C131:C132)</f>
        <v>0</v>
      </c>
      <c r="D133" s="9">
        <f t="shared" si="15"/>
        <v>0</v>
      </c>
      <c r="E133" s="9">
        <f t="shared" si="15"/>
        <v>0</v>
      </c>
      <c r="F133" s="7">
        <v>0</v>
      </c>
      <c r="G133" s="9">
        <f t="shared" si="15"/>
        <v>9</v>
      </c>
      <c r="H133" s="9">
        <f t="shared" si="15"/>
        <v>1</v>
      </c>
      <c r="I133" s="9">
        <f t="shared" si="15"/>
        <v>0</v>
      </c>
      <c r="J133" s="9">
        <f t="shared" si="15"/>
        <v>0</v>
      </c>
      <c r="K133" s="7">
        <v>0</v>
      </c>
    </row>
  </sheetData>
  <mergeCells count="65">
    <mergeCell ref="A128:K128"/>
    <mergeCell ref="A129:A130"/>
    <mergeCell ref="B129:B130"/>
    <mergeCell ref="C129:F129"/>
    <mergeCell ref="G129:K129"/>
    <mergeCell ref="A123:A124"/>
    <mergeCell ref="B123:B124"/>
    <mergeCell ref="C123:F123"/>
    <mergeCell ref="G123:K123"/>
    <mergeCell ref="A109:K109"/>
    <mergeCell ref="A110:A111"/>
    <mergeCell ref="B110:B111"/>
    <mergeCell ref="C110:F110"/>
    <mergeCell ref="G110:K110"/>
    <mergeCell ref="A115:K115"/>
    <mergeCell ref="A116:A117"/>
    <mergeCell ref="B116:B117"/>
    <mergeCell ref="C116:F116"/>
    <mergeCell ref="G116:K116"/>
    <mergeCell ref="A122:K122"/>
    <mergeCell ref="A104:A105"/>
    <mergeCell ref="B104:B105"/>
    <mergeCell ref="C104:F104"/>
    <mergeCell ref="G104:K104"/>
    <mergeCell ref="A90:K90"/>
    <mergeCell ref="A91:A92"/>
    <mergeCell ref="B91:B92"/>
    <mergeCell ref="C91:F91"/>
    <mergeCell ref="G91:K91"/>
    <mergeCell ref="A96:K96"/>
    <mergeCell ref="A97:A98"/>
    <mergeCell ref="B97:B98"/>
    <mergeCell ref="C97:F97"/>
    <mergeCell ref="G97:K97"/>
    <mergeCell ref="A103:K103"/>
    <mergeCell ref="A83:A84"/>
    <mergeCell ref="B83:B84"/>
    <mergeCell ref="C83:F83"/>
    <mergeCell ref="G83:K83"/>
    <mergeCell ref="A57:K57"/>
    <mergeCell ref="A58:A59"/>
    <mergeCell ref="B58:B59"/>
    <mergeCell ref="C58:F58"/>
    <mergeCell ref="G58:K58"/>
    <mergeCell ref="A67:K67"/>
    <mergeCell ref="A68:A69"/>
    <mergeCell ref="B68:B69"/>
    <mergeCell ref="C68:F68"/>
    <mergeCell ref="G68:K68"/>
    <mergeCell ref="A82:K82"/>
    <mergeCell ref="A46:A47"/>
    <mergeCell ref="B46:B47"/>
    <mergeCell ref="C46:F46"/>
    <mergeCell ref="G46:K46"/>
    <mergeCell ref="A1:K1"/>
    <mergeCell ref="A2:A3"/>
    <mergeCell ref="B2:B3"/>
    <mergeCell ref="C2:F2"/>
    <mergeCell ref="G2:K2"/>
    <mergeCell ref="A28:K28"/>
    <mergeCell ref="A29:A30"/>
    <mergeCell ref="B29:B30"/>
    <mergeCell ref="C29:F29"/>
    <mergeCell ref="G29:K29"/>
    <mergeCell ref="A45:K4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38"/>
  <sheetViews>
    <sheetView workbookViewId="0">
      <selection activeCell="G96" sqref="G96"/>
    </sheetView>
  </sheetViews>
  <sheetFormatPr defaultColWidth="9" defaultRowHeight="18.75"/>
  <cols>
    <col min="1" max="1" width="43.625" style="1" customWidth="1"/>
    <col min="2" max="2" width="9" style="2"/>
    <col min="3" max="5" width="7" style="2" customWidth="1"/>
    <col min="6" max="6" width="7" style="10" customWidth="1"/>
    <col min="7" max="10" width="7" style="2" customWidth="1"/>
    <col min="11" max="11" width="7" style="10" customWidth="1"/>
    <col min="12" max="16384" width="9" style="1"/>
  </cols>
  <sheetData>
    <row r="1" spans="1:11">
      <c r="A1" s="47" t="s">
        <v>8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1.75" customHeight="1">
      <c r="A2" s="30" t="s">
        <v>9</v>
      </c>
      <c r="B2" s="31" t="s">
        <v>1</v>
      </c>
      <c r="C2" s="32" t="s">
        <v>2</v>
      </c>
      <c r="D2" s="32"/>
      <c r="E2" s="32"/>
      <c r="F2" s="32"/>
      <c r="G2" s="32" t="s">
        <v>7</v>
      </c>
      <c r="H2" s="32"/>
      <c r="I2" s="32"/>
      <c r="J2" s="32"/>
      <c r="K2" s="32"/>
    </row>
    <row r="3" spans="1:11">
      <c r="A3" s="30"/>
      <c r="B3" s="31"/>
      <c r="C3" s="12" t="s">
        <v>3</v>
      </c>
      <c r="D3" s="12" t="s">
        <v>4</v>
      </c>
      <c r="E3" s="12" t="s">
        <v>5</v>
      </c>
      <c r="F3" s="7" t="s">
        <v>6</v>
      </c>
      <c r="G3" s="12">
        <v>1</v>
      </c>
      <c r="H3" s="12">
        <v>2</v>
      </c>
      <c r="I3" s="12">
        <v>3</v>
      </c>
      <c r="J3" s="12" t="s">
        <v>5</v>
      </c>
      <c r="K3" s="7" t="s">
        <v>6</v>
      </c>
    </row>
    <row r="4" spans="1:11">
      <c r="A4" s="4" t="s">
        <v>10</v>
      </c>
      <c r="B4" s="3">
        <v>107</v>
      </c>
      <c r="C4" s="3"/>
      <c r="D4" s="3"/>
      <c r="E4" s="3"/>
      <c r="F4" s="6"/>
      <c r="G4" s="3">
        <v>1</v>
      </c>
      <c r="H4" s="3"/>
      <c r="I4" s="3"/>
      <c r="J4" s="3"/>
      <c r="K4" s="6"/>
    </row>
    <row r="5" spans="1:11">
      <c r="A5" s="4" t="s">
        <v>11</v>
      </c>
      <c r="B5" s="3">
        <v>145</v>
      </c>
      <c r="C5" s="3"/>
      <c r="D5" s="3"/>
      <c r="E5" s="3"/>
      <c r="F5" s="6"/>
      <c r="G5" s="3">
        <v>2</v>
      </c>
      <c r="H5" s="3"/>
      <c r="I5" s="3"/>
      <c r="J5" s="3"/>
      <c r="K5" s="6"/>
    </row>
    <row r="6" spans="1:11">
      <c r="A6" s="4" t="s">
        <v>12</v>
      </c>
      <c r="B6" s="3">
        <v>96</v>
      </c>
      <c r="C6" s="3"/>
      <c r="D6" s="3"/>
      <c r="E6" s="3"/>
      <c r="F6" s="6"/>
      <c r="G6" s="3">
        <v>1</v>
      </c>
      <c r="H6" s="3"/>
      <c r="I6" s="3"/>
      <c r="J6" s="3"/>
      <c r="K6" s="6"/>
    </row>
    <row r="7" spans="1:11">
      <c r="A7" s="4" t="s">
        <v>13</v>
      </c>
      <c r="B7" s="3">
        <v>51</v>
      </c>
      <c r="C7" s="3"/>
      <c r="D7" s="3"/>
      <c r="E7" s="3"/>
      <c r="F7" s="6"/>
      <c r="G7" s="3">
        <v>0</v>
      </c>
      <c r="H7" s="3"/>
      <c r="I7" s="3"/>
      <c r="J7" s="3"/>
      <c r="K7" s="6"/>
    </row>
    <row r="8" spans="1:11">
      <c r="A8" s="4" t="s">
        <v>14</v>
      </c>
      <c r="B8" s="3">
        <v>43</v>
      </c>
      <c r="C8" s="3"/>
      <c r="D8" s="3"/>
      <c r="E8" s="3"/>
      <c r="F8" s="6"/>
      <c r="G8" s="3">
        <v>0</v>
      </c>
      <c r="H8" s="3"/>
      <c r="I8" s="3"/>
      <c r="J8" s="3"/>
      <c r="K8" s="6"/>
    </row>
    <row r="9" spans="1:11">
      <c r="A9" s="4" t="s">
        <v>15</v>
      </c>
      <c r="B9" s="3">
        <v>104</v>
      </c>
      <c r="C9" s="3"/>
      <c r="D9" s="3"/>
      <c r="E9" s="3"/>
      <c r="F9" s="6"/>
      <c r="G9" s="3">
        <v>5</v>
      </c>
      <c r="H9" s="3"/>
      <c r="I9" s="3"/>
      <c r="J9" s="3"/>
      <c r="K9" s="6"/>
    </row>
    <row r="10" spans="1:11">
      <c r="A10" s="4" t="s">
        <v>16</v>
      </c>
      <c r="B10" s="3">
        <v>32</v>
      </c>
      <c r="C10" s="3"/>
      <c r="D10" s="3"/>
      <c r="E10" s="3"/>
      <c r="F10" s="6"/>
      <c r="G10" s="3">
        <v>0</v>
      </c>
      <c r="H10" s="3"/>
      <c r="I10" s="3"/>
      <c r="J10" s="3"/>
      <c r="K10" s="6"/>
    </row>
    <row r="11" spans="1:11">
      <c r="A11" s="4" t="s">
        <v>17</v>
      </c>
      <c r="B11" s="3">
        <v>71</v>
      </c>
      <c r="C11" s="3"/>
      <c r="D11" s="3"/>
      <c r="E11" s="3"/>
      <c r="F11" s="6"/>
      <c r="G11" s="3">
        <v>0</v>
      </c>
      <c r="H11" s="3"/>
      <c r="I11" s="3"/>
      <c r="J11" s="3"/>
      <c r="K11" s="6"/>
    </row>
    <row r="12" spans="1:11">
      <c r="A12" s="4" t="s">
        <v>18</v>
      </c>
      <c r="B12" s="3">
        <v>49</v>
      </c>
      <c r="C12" s="3"/>
      <c r="D12" s="3"/>
      <c r="E12" s="3"/>
      <c r="F12" s="6"/>
      <c r="G12" s="3">
        <v>0</v>
      </c>
      <c r="H12" s="3"/>
      <c r="I12" s="3"/>
      <c r="J12" s="3"/>
      <c r="K12" s="6"/>
    </row>
    <row r="13" spans="1:11">
      <c r="A13" s="4" t="s">
        <v>19</v>
      </c>
      <c r="B13" s="3">
        <v>36</v>
      </c>
      <c r="C13" s="3"/>
      <c r="D13" s="3"/>
      <c r="E13" s="3"/>
      <c r="F13" s="6"/>
      <c r="G13" s="3">
        <v>0</v>
      </c>
      <c r="H13" s="3"/>
      <c r="I13" s="3"/>
      <c r="J13" s="3"/>
      <c r="K13" s="6"/>
    </row>
    <row r="14" spans="1:11">
      <c r="A14" s="4" t="s">
        <v>109</v>
      </c>
      <c r="B14" s="3">
        <v>10</v>
      </c>
      <c r="C14" s="3"/>
      <c r="D14" s="3"/>
      <c r="E14" s="3"/>
      <c r="F14" s="6"/>
      <c r="G14" s="3">
        <v>0</v>
      </c>
      <c r="H14" s="3"/>
      <c r="I14" s="3"/>
      <c r="J14" s="3"/>
      <c r="K14" s="6"/>
    </row>
    <row r="15" spans="1:11">
      <c r="A15" s="4" t="s">
        <v>110</v>
      </c>
      <c r="B15" s="3">
        <v>19</v>
      </c>
      <c r="C15" s="3"/>
      <c r="D15" s="3"/>
      <c r="E15" s="3"/>
      <c r="F15" s="6"/>
      <c r="G15" s="3">
        <v>1</v>
      </c>
      <c r="H15" s="3"/>
      <c r="I15" s="3"/>
      <c r="J15" s="3"/>
      <c r="K15" s="6"/>
    </row>
    <row r="16" spans="1:11">
      <c r="A16" s="4" t="s">
        <v>111</v>
      </c>
      <c r="B16" s="3">
        <v>26</v>
      </c>
      <c r="C16" s="3"/>
      <c r="D16" s="3"/>
      <c r="E16" s="3"/>
      <c r="F16" s="6"/>
      <c r="G16" s="3">
        <v>0</v>
      </c>
      <c r="H16" s="3"/>
      <c r="I16" s="3"/>
      <c r="J16" s="3"/>
      <c r="K16" s="6"/>
    </row>
    <row r="17" spans="1:11">
      <c r="A17" s="4" t="s">
        <v>112</v>
      </c>
      <c r="B17" s="3">
        <v>34</v>
      </c>
      <c r="C17" s="3"/>
      <c r="D17" s="3"/>
      <c r="E17" s="3"/>
      <c r="F17" s="6"/>
      <c r="G17" s="3">
        <v>1</v>
      </c>
      <c r="H17" s="3"/>
      <c r="I17" s="3"/>
      <c r="J17" s="3"/>
      <c r="K17" s="6"/>
    </row>
    <row r="18" spans="1:11">
      <c r="A18" s="4" t="s">
        <v>113</v>
      </c>
      <c r="B18" s="3">
        <v>6</v>
      </c>
      <c r="C18" s="3"/>
      <c r="D18" s="3"/>
      <c r="E18" s="3"/>
      <c r="F18" s="6"/>
      <c r="G18" s="3">
        <v>0</v>
      </c>
      <c r="H18" s="3"/>
      <c r="I18" s="3"/>
      <c r="J18" s="3"/>
      <c r="K18" s="6"/>
    </row>
    <row r="19" spans="1:11">
      <c r="A19" s="4" t="s">
        <v>114</v>
      </c>
      <c r="B19" s="3">
        <v>6</v>
      </c>
      <c r="C19" s="3"/>
      <c r="D19" s="3"/>
      <c r="E19" s="3"/>
      <c r="F19" s="6"/>
      <c r="G19" s="3">
        <v>0</v>
      </c>
      <c r="H19" s="3"/>
      <c r="I19" s="3"/>
      <c r="J19" s="3"/>
      <c r="K19" s="6"/>
    </row>
    <row r="20" spans="1:11">
      <c r="A20" s="4" t="s">
        <v>115</v>
      </c>
      <c r="B20" s="3">
        <v>15</v>
      </c>
      <c r="C20" s="3"/>
      <c r="D20" s="3"/>
      <c r="E20" s="3"/>
      <c r="F20" s="6"/>
      <c r="G20" s="3">
        <v>1</v>
      </c>
      <c r="H20" s="3"/>
      <c r="I20" s="3"/>
      <c r="J20" s="3"/>
      <c r="K20" s="6"/>
    </row>
    <row r="21" spans="1:11">
      <c r="A21" s="4" t="s">
        <v>20</v>
      </c>
      <c r="B21" s="3">
        <v>32</v>
      </c>
      <c r="C21" s="3"/>
      <c r="D21" s="3"/>
      <c r="E21" s="3"/>
      <c r="F21" s="6"/>
      <c r="G21" s="3">
        <v>0</v>
      </c>
      <c r="H21" s="3"/>
      <c r="I21" s="3"/>
      <c r="J21" s="3"/>
      <c r="K21" s="6"/>
    </row>
    <row r="22" spans="1:11">
      <c r="A22" s="4" t="s">
        <v>21</v>
      </c>
      <c r="B22" s="3">
        <v>43</v>
      </c>
      <c r="C22" s="3"/>
      <c r="D22" s="3"/>
      <c r="E22" s="3"/>
      <c r="F22" s="6"/>
      <c r="G22" s="3">
        <v>3</v>
      </c>
      <c r="H22" s="3"/>
      <c r="I22" s="3"/>
      <c r="J22" s="3"/>
      <c r="K22" s="6"/>
    </row>
    <row r="23" spans="1:11">
      <c r="A23" s="4" t="s">
        <v>22</v>
      </c>
      <c r="B23" s="3">
        <v>85</v>
      </c>
      <c r="C23" s="3"/>
      <c r="D23" s="3"/>
      <c r="E23" s="3"/>
      <c r="F23" s="6"/>
      <c r="G23" s="3">
        <v>3</v>
      </c>
      <c r="H23" s="3"/>
      <c r="I23" s="3"/>
      <c r="J23" s="3"/>
      <c r="K23" s="6"/>
    </row>
    <row r="24" spans="1:11">
      <c r="A24" s="4" t="s">
        <v>25</v>
      </c>
      <c r="B24" s="3">
        <v>32</v>
      </c>
      <c r="C24" s="3"/>
      <c r="D24" s="3"/>
      <c r="E24" s="3"/>
      <c r="F24" s="6"/>
      <c r="G24" s="3">
        <v>0</v>
      </c>
      <c r="H24" s="3"/>
      <c r="I24" s="3"/>
      <c r="J24" s="3"/>
      <c r="K24" s="6"/>
    </row>
    <row r="25" spans="1:11">
      <c r="A25" s="4" t="s">
        <v>86</v>
      </c>
      <c r="B25" s="3">
        <v>17</v>
      </c>
      <c r="C25" s="3"/>
      <c r="D25" s="3"/>
      <c r="E25" s="3"/>
      <c r="F25" s="6"/>
      <c r="G25" s="3">
        <v>0</v>
      </c>
      <c r="H25" s="3"/>
      <c r="I25" s="3"/>
      <c r="J25" s="3"/>
      <c r="K25" s="6"/>
    </row>
    <row r="26" spans="1:11">
      <c r="A26" s="4" t="s">
        <v>26</v>
      </c>
      <c r="B26" s="3">
        <v>33</v>
      </c>
      <c r="C26" s="3"/>
      <c r="D26" s="3"/>
      <c r="E26" s="3"/>
      <c r="F26" s="6"/>
      <c r="G26" s="3">
        <v>1</v>
      </c>
      <c r="H26" s="3"/>
      <c r="I26" s="3"/>
      <c r="J26" s="3"/>
      <c r="K26" s="6"/>
    </row>
    <row r="27" spans="1:11">
      <c r="A27" s="4" t="s">
        <v>78</v>
      </c>
      <c r="B27" s="3">
        <v>24</v>
      </c>
      <c r="C27" s="3"/>
      <c r="D27" s="3"/>
      <c r="E27" s="3"/>
      <c r="F27" s="6"/>
      <c r="G27" s="3">
        <v>0</v>
      </c>
      <c r="H27" s="3"/>
      <c r="I27" s="3"/>
      <c r="J27" s="3"/>
      <c r="K27" s="6"/>
    </row>
    <row r="28" spans="1:11">
      <c r="A28" s="4" t="s">
        <v>79</v>
      </c>
      <c r="B28" s="3">
        <v>35</v>
      </c>
      <c r="C28" s="3"/>
      <c r="D28" s="3"/>
      <c r="E28" s="3"/>
      <c r="F28" s="6"/>
      <c r="G28" s="3">
        <v>0</v>
      </c>
      <c r="H28" s="3"/>
      <c r="I28" s="3"/>
      <c r="J28" s="3"/>
      <c r="K28" s="6"/>
    </row>
    <row r="29" spans="1:11">
      <c r="A29" s="4" t="s">
        <v>81</v>
      </c>
      <c r="B29" s="3">
        <v>29</v>
      </c>
      <c r="C29" s="3"/>
      <c r="D29" s="3"/>
      <c r="E29" s="3"/>
      <c r="F29" s="6"/>
      <c r="G29" s="3">
        <v>0</v>
      </c>
      <c r="H29" s="3"/>
      <c r="I29" s="3"/>
      <c r="J29" s="3"/>
      <c r="K29" s="6"/>
    </row>
    <row r="30" spans="1:11">
      <c r="A30" s="4" t="s">
        <v>87</v>
      </c>
      <c r="B30" s="3">
        <v>38</v>
      </c>
      <c r="C30" s="3"/>
      <c r="D30" s="3"/>
      <c r="E30" s="3"/>
      <c r="F30" s="6"/>
      <c r="G30" s="3">
        <v>1</v>
      </c>
      <c r="H30" s="3"/>
      <c r="I30" s="3"/>
      <c r="J30" s="3"/>
      <c r="K30" s="6"/>
    </row>
    <row r="31" spans="1:11">
      <c r="A31" s="5" t="s">
        <v>27</v>
      </c>
      <c r="B31" s="12">
        <f>SUM(B4:B30)</f>
        <v>1218</v>
      </c>
      <c r="C31" s="12">
        <f>SUM(C4:C30)</f>
        <v>0</v>
      </c>
      <c r="D31" s="12">
        <f>SUM(D4:D30)</f>
        <v>0</v>
      </c>
      <c r="E31" s="12">
        <f>SUM(E4:E30)</f>
        <v>0</v>
      </c>
      <c r="F31" s="7">
        <v>0</v>
      </c>
      <c r="G31" s="12">
        <f>SUM(G4:G30)</f>
        <v>20</v>
      </c>
      <c r="H31" s="12">
        <f>SUM(H4:H30)</f>
        <v>0</v>
      </c>
      <c r="I31" s="12">
        <f>SUM(I4:I30)</f>
        <v>0</v>
      </c>
      <c r="J31" s="12">
        <f>SUM(J4:J30)</f>
        <v>0</v>
      </c>
      <c r="K31" s="7">
        <v>0</v>
      </c>
    </row>
    <row r="33" spans="1:11">
      <c r="A33" s="47" t="s">
        <v>28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  <row r="34" spans="1:11" ht="21.75" customHeight="1">
      <c r="A34" s="30" t="s">
        <v>9</v>
      </c>
      <c r="B34" s="31" t="s">
        <v>1</v>
      </c>
      <c r="C34" s="32" t="s">
        <v>2</v>
      </c>
      <c r="D34" s="32"/>
      <c r="E34" s="32"/>
      <c r="F34" s="32"/>
      <c r="G34" s="32" t="s">
        <v>7</v>
      </c>
      <c r="H34" s="32"/>
      <c r="I34" s="32"/>
      <c r="J34" s="32"/>
      <c r="K34" s="32"/>
    </row>
    <row r="35" spans="1:11">
      <c r="A35" s="30"/>
      <c r="B35" s="31"/>
      <c r="C35" s="12" t="s">
        <v>3</v>
      </c>
      <c r="D35" s="12" t="s">
        <v>4</v>
      </c>
      <c r="E35" s="12" t="s">
        <v>5</v>
      </c>
      <c r="F35" s="7" t="s">
        <v>6</v>
      </c>
      <c r="G35" s="12">
        <v>1</v>
      </c>
      <c r="H35" s="12">
        <v>2</v>
      </c>
      <c r="I35" s="12">
        <v>3</v>
      </c>
      <c r="J35" s="12" t="s">
        <v>5</v>
      </c>
      <c r="K35" s="7" t="s">
        <v>6</v>
      </c>
    </row>
    <row r="36" spans="1:11">
      <c r="A36" s="4" t="s">
        <v>29</v>
      </c>
      <c r="B36" s="3">
        <v>72</v>
      </c>
      <c r="C36" s="3"/>
      <c r="D36" s="3"/>
      <c r="E36" s="3"/>
      <c r="F36" s="6"/>
      <c r="G36" s="3">
        <v>0</v>
      </c>
      <c r="H36" s="3"/>
      <c r="I36" s="3"/>
      <c r="J36" s="3"/>
      <c r="K36" s="6"/>
    </row>
    <row r="37" spans="1:11">
      <c r="A37" s="4" t="s">
        <v>30</v>
      </c>
      <c r="B37" s="3">
        <v>49</v>
      </c>
      <c r="C37" s="3"/>
      <c r="D37" s="3"/>
      <c r="E37" s="3"/>
      <c r="F37" s="6"/>
      <c r="G37" s="3">
        <v>0</v>
      </c>
      <c r="H37" s="3"/>
      <c r="I37" s="3"/>
      <c r="J37" s="3"/>
      <c r="K37" s="6"/>
    </row>
    <row r="38" spans="1:11">
      <c r="A38" s="4" t="s">
        <v>31</v>
      </c>
      <c r="B38" s="3">
        <v>42</v>
      </c>
      <c r="C38" s="3"/>
      <c r="D38" s="3"/>
      <c r="E38" s="3"/>
      <c r="F38" s="6"/>
      <c r="G38" s="3">
        <v>1</v>
      </c>
      <c r="H38" s="3"/>
      <c r="I38" s="3"/>
      <c r="J38" s="3"/>
      <c r="K38" s="6"/>
    </row>
    <row r="39" spans="1:11">
      <c r="A39" s="4" t="s">
        <v>35</v>
      </c>
      <c r="B39" s="3">
        <v>106</v>
      </c>
      <c r="C39" s="3"/>
      <c r="D39" s="3"/>
      <c r="E39" s="3"/>
      <c r="F39" s="6"/>
      <c r="G39" s="3">
        <v>0</v>
      </c>
      <c r="H39" s="3"/>
      <c r="I39" s="3"/>
      <c r="J39" s="3"/>
      <c r="K39" s="6"/>
    </row>
    <row r="40" spans="1:11">
      <c r="A40" s="4" t="s">
        <v>36</v>
      </c>
      <c r="B40" s="3">
        <v>36</v>
      </c>
      <c r="C40" s="3"/>
      <c r="D40" s="3"/>
      <c r="E40" s="3"/>
      <c r="F40" s="6"/>
      <c r="G40" s="3">
        <v>0</v>
      </c>
      <c r="H40" s="3"/>
      <c r="I40" s="3"/>
      <c r="J40" s="3"/>
      <c r="K40" s="6"/>
    </row>
    <row r="41" spans="1:11">
      <c r="A41" s="4" t="s">
        <v>37</v>
      </c>
      <c r="B41" s="3">
        <v>72</v>
      </c>
      <c r="C41" s="3"/>
      <c r="D41" s="3"/>
      <c r="E41" s="3"/>
      <c r="F41" s="6"/>
      <c r="G41" s="3">
        <v>2</v>
      </c>
      <c r="H41" s="3"/>
      <c r="I41" s="3"/>
      <c r="J41" s="3"/>
      <c r="K41" s="6"/>
    </row>
    <row r="42" spans="1:11">
      <c r="A42" s="4" t="s">
        <v>38</v>
      </c>
      <c r="B42" s="3">
        <v>44</v>
      </c>
      <c r="C42" s="3"/>
      <c r="D42" s="3"/>
      <c r="E42" s="3"/>
      <c r="F42" s="6"/>
      <c r="G42" s="3">
        <v>0</v>
      </c>
      <c r="H42" s="3"/>
      <c r="I42" s="3"/>
      <c r="J42" s="3"/>
      <c r="K42" s="6"/>
    </row>
    <row r="43" spans="1:11">
      <c r="A43" s="4" t="s">
        <v>39</v>
      </c>
      <c r="B43" s="3">
        <v>75</v>
      </c>
      <c r="C43" s="3"/>
      <c r="D43" s="3"/>
      <c r="E43" s="3"/>
      <c r="F43" s="6"/>
      <c r="G43" s="3">
        <v>0</v>
      </c>
      <c r="H43" s="3"/>
      <c r="I43" s="3"/>
      <c r="J43" s="3"/>
      <c r="K43" s="6"/>
    </row>
    <row r="44" spans="1:11">
      <c r="A44" s="4" t="s">
        <v>82</v>
      </c>
      <c r="B44" s="3">
        <v>24</v>
      </c>
      <c r="C44" s="3"/>
      <c r="D44" s="3"/>
      <c r="E44" s="3"/>
      <c r="F44" s="6"/>
      <c r="G44" s="3">
        <v>0</v>
      </c>
      <c r="H44" s="3"/>
      <c r="I44" s="3"/>
      <c r="J44" s="3"/>
      <c r="K44" s="6"/>
    </row>
    <row r="45" spans="1:11">
      <c r="A45" s="5" t="s">
        <v>27</v>
      </c>
      <c r="B45" s="12">
        <f>SUM(B36:B44)</f>
        <v>520</v>
      </c>
      <c r="C45" s="12">
        <f>SUM(C36:C44)</f>
        <v>0</v>
      </c>
      <c r="D45" s="12">
        <f>SUM(D36:D44)</f>
        <v>0</v>
      </c>
      <c r="E45" s="12">
        <f>SUM(E36:E44)</f>
        <v>0</v>
      </c>
      <c r="F45" s="7">
        <v>0</v>
      </c>
      <c r="G45" s="12">
        <f>SUM(G36:G44)</f>
        <v>3</v>
      </c>
      <c r="H45" s="12">
        <f>SUM(H36:H44)</f>
        <v>0</v>
      </c>
      <c r="I45" s="12">
        <f>SUM(I36:I44)</f>
        <v>0</v>
      </c>
      <c r="J45" s="12">
        <f>SUM(J36:J44)</f>
        <v>0</v>
      </c>
      <c r="K45" s="7">
        <v>0</v>
      </c>
    </row>
    <row r="47" spans="1:11">
      <c r="A47" s="47" t="s">
        <v>40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</row>
    <row r="48" spans="1:11" ht="21.75" customHeight="1">
      <c r="A48" s="30" t="s">
        <v>9</v>
      </c>
      <c r="B48" s="31" t="s">
        <v>1</v>
      </c>
      <c r="C48" s="32" t="s">
        <v>2</v>
      </c>
      <c r="D48" s="32"/>
      <c r="E48" s="32"/>
      <c r="F48" s="32"/>
      <c r="G48" s="32" t="s">
        <v>7</v>
      </c>
      <c r="H48" s="32"/>
      <c r="I48" s="32"/>
      <c r="J48" s="32"/>
      <c r="K48" s="32"/>
    </row>
    <row r="49" spans="1:11">
      <c r="A49" s="30"/>
      <c r="B49" s="31"/>
      <c r="C49" s="12" t="s">
        <v>3</v>
      </c>
      <c r="D49" s="12" t="s">
        <v>4</v>
      </c>
      <c r="E49" s="12" t="s">
        <v>5</v>
      </c>
      <c r="F49" s="7" t="s">
        <v>6</v>
      </c>
      <c r="G49" s="12">
        <v>1</v>
      </c>
      <c r="H49" s="12">
        <v>2</v>
      </c>
      <c r="I49" s="12">
        <v>3</v>
      </c>
      <c r="J49" s="12" t="s">
        <v>5</v>
      </c>
      <c r="K49" s="7" t="s">
        <v>6</v>
      </c>
    </row>
    <row r="50" spans="1:11">
      <c r="A50" s="4" t="s">
        <v>42</v>
      </c>
      <c r="B50" s="3">
        <v>48</v>
      </c>
      <c r="C50" s="3"/>
      <c r="D50" s="3"/>
      <c r="E50" s="3"/>
      <c r="F50" s="6"/>
      <c r="G50" s="3">
        <v>3</v>
      </c>
      <c r="H50" s="3"/>
      <c r="I50" s="3"/>
      <c r="J50" s="3"/>
      <c r="K50" s="6"/>
    </row>
    <row r="51" spans="1:11">
      <c r="A51" s="4" t="s">
        <v>43</v>
      </c>
      <c r="B51" s="3">
        <v>105</v>
      </c>
      <c r="C51" s="3"/>
      <c r="D51" s="3"/>
      <c r="E51" s="3"/>
      <c r="F51" s="6"/>
      <c r="G51" s="3">
        <v>0</v>
      </c>
      <c r="H51" s="3"/>
      <c r="I51" s="3"/>
      <c r="J51" s="3"/>
      <c r="K51" s="6"/>
    </row>
    <row r="52" spans="1:11">
      <c r="A52" s="4" t="s">
        <v>45</v>
      </c>
      <c r="B52" s="3">
        <v>27</v>
      </c>
      <c r="C52" s="3"/>
      <c r="D52" s="3"/>
      <c r="E52" s="3"/>
      <c r="F52" s="6"/>
      <c r="G52" s="3">
        <v>2</v>
      </c>
      <c r="H52" s="3"/>
      <c r="I52" s="3"/>
      <c r="J52" s="3"/>
      <c r="K52" s="6"/>
    </row>
    <row r="53" spans="1:11">
      <c r="A53" s="4" t="s">
        <v>46</v>
      </c>
      <c r="B53" s="3">
        <v>64</v>
      </c>
      <c r="C53" s="3"/>
      <c r="D53" s="3"/>
      <c r="E53" s="3"/>
      <c r="F53" s="6"/>
      <c r="G53" s="3">
        <v>3</v>
      </c>
      <c r="H53" s="3"/>
      <c r="I53" s="3"/>
      <c r="J53" s="3"/>
      <c r="K53" s="6"/>
    </row>
    <row r="54" spans="1:11">
      <c r="A54" s="4" t="s">
        <v>47</v>
      </c>
      <c r="B54" s="3">
        <v>55</v>
      </c>
      <c r="C54" s="3"/>
      <c r="D54" s="3"/>
      <c r="E54" s="3"/>
      <c r="F54" s="6"/>
      <c r="G54" s="3">
        <v>3</v>
      </c>
      <c r="H54" s="3"/>
      <c r="I54" s="3"/>
      <c r="J54" s="3"/>
      <c r="K54" s="6"/>
    </row>
    <row r="55" spans="1:11">
      <c r="A55" s="4" t="s">
        <v>116</v>
      </c>
      <c r="B55" s="3">
        <v>8</v>
      </c>
      <c r="C55" s="3"/>
      <c r="D55" s="3"/>
      <c r="E55" s="3"/>
      <c r="F55" s="6"/>
      <c r="G55" s="3">
        <v>0</v>
      </c>
      <c r="H55" s="3"/>
      <c r="I55" s="3"/>
      <c r="J55" s="3"/>
      <c r="K55" s="6"/>
    </row>
    <row r="56" spans="1:11">
      <c r="A56" s="4" t="s">
        <v>117</v>
      </c>
      <c r="B56" s="3">
        <v>26</v>
      </c>
      <c r="C56" s="3"/>
      <c r="D56" s="3"/>
      <c r="E56" s="3"/>
      <c r="F56" s="6"/>
      <c r="G56" s="3">
        <v>0</v>
      </c>
      <c r="H56" s="3"/>
      <c r="I56" s="3"/>
      <c r="J56" s="3"/>
      <c r="K56" s="6"/>
    </row>
    <row r="57" spans="1:11">
      <c r="A57" s="5" t="s">
        <v>27</v>
      </c>
      <c r="B57" s="12">
        <f>SUM(B50:B56)</f>
        <v>333</v>
      </c>
      <c r="C57" s="12">
        <f>SUM(C50:C54)</f>
        <v>0</v>
      </c>
      <c r="D57" s="12">
        <f>SUM(D50:D54)</f>
        <v>0</v>
      </c>
      <c r="E57" s="12">
        <f>SUM(E50:E54)</f>
        <v>0</v>
      </c>
      <c r="F57" s="7">
        <v>0</v>
      </c>
      <c r="G57" s="12">
        <f>SUM(G50:G54)</f>
        <v>11</v>
      </c>
      <c r="H57" s="12">
        <f>SUM(H50:H54)</f>
        <v>0</v>
      </c>
      <c r="I57" s="12">
        <f>SUM(I50:I54)</f>
        <v>0</v>
      </c>
      <c r="J57" s="12">
        <f>SUM(J50:J54)</f>
        <v>0</v>
      </c>
      <c r="K57" s="7">
        <v>0</v>
      </c>
    </row>
    <row r="59" spans="1:11">
      <c r="A59" s="47" t="s">
        <v>48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</row>
    <row r="60" spans="1:11" ht="21.75" customHeight="1">
      <c r="A60" s="30" t="s">
        <v>9</v>
      </c>
      <c r="B60" s="31" t="s">
        <v>1</v>
      </c>
      <c r="C60" s="32" t="s">
        <v>2</v>
      </c>
      <c r="D60" s="32"/>
      <c r="E60" s="32"/>
      <c r="F60" s="32"/>
      <c r="G60" s="32" t="s">
        <v>7</v>
      </c>
      <c r="H60" s="32"/>
      <c r="I60" s="32"/>
      <c r="J60" s="32"/>
      <c r="K60" s="32"/>
    </row>
    <row r="61" spans="1:11">
      <c r="A61" s="30"/>
      <c r="B61" s="31"/>
      <c r="C61" s="12" t="s">
        <v>3</v>
      </c>
      <c r="D61" s="12" t="s">
        <v>4</v>
      </c>
      <c r="E61" s="12" t="s">
        <v>5</v>
      </c>
      <c r="F61" s="7" t="s">
        <v>6</v>
      </c>
      <c r="G61" s="12">
        <v>1</v>
      </c>
      <c r="H61" s="12">
        <v>2</v>
      </c>
      <c r="I61" s="12">
        <v>3</v>
      </c>
      <c r="J61" s="12" t="s">
        <v>5</v>
      </c>
      <c r="K61" s="7" t="s">
        <v>6</v>
      </c>
    </row>
    <row r="62" spans="1:11">
      <c r="A62" s="4" t="s">
        <v>49</v>
      </c>
      <c r="B62" s="3">
        <v>102</v>
      </c>
      <c r="C62" s="3"/>
      <c r="D62" s="3"/>
      <c r="E62" s="3"/>
      <c r="F62" s="6"/>
      <c r="G62" s="3">
        <v>4</v>
      </c>
      <c r="H62" s="3"/>
      <c r="I62" s="3"/>
      <c r="J62" s="3"/>
      <c r="K62" s="6"/>
    </row>
    <row r="63" spans="1:11">
      <c r="A63" s="4" t="s">
        <v>50</v>
      </c>
      <c r="B63" s="3">
        <v>58</v>
      </c>
      <c r="C63" s="3"/>
      <c r="D63" s="3"/>
      <c r="E63" s="3"/>
      <c r="F63" s="6"/>
      <c r="G63" s="3">
        <v>1</v>
      </c>
      <c r="H63" s="3"/>
      <c r="I63" s="3"/>
      <c r="J63" s="3"/>
      <c r="K63" s="6"/>
    </row>
    <row r="64" spans="1:11">
      <c r="A64" s="4" t="s">
        <v>51</v>
      </c>
      <c r="B64" s="3">
        <v>65</v>
      </c>
      <c r="C64" s="3"/>
      <c r="D64" s="3"/>
      <c r="E64" s="3"/>
      <c r="F64" s="6"/>
      <c r="G64" s="3">
        <v>2</v>
      </c>
      <c r="H64" s="3"/>
      <c r="I64" s="3"/>
      <c r="J64" s="3"/>
      <c r="K64" s="6"/>
    </row>
    <row r="65" spans="1:11">
      <c r="A65" s="4" t="s">
        <v>53</v>
      </c>
      <c r="B65" s="3">
        <v>94</v>
      </c>
      <c r="C65" s="3"/>
      <c r="D65" s="3"/>
      <c r="E65" s="3"/>
      <c r="F65" s="6"/>
      <c r="G65" s="3">
        <v>1</v>
      </c>
      <c r="H65" s="3"/>
      <c r="I65" s="3"/>
      <c r="J65" s="3"/>
      <c r="K65" s="6"/>
    </row>
    <row r="66" spans="1:11">
      <c r="A66" s="4" t="s">
        <v>54</v>
      </c>
      <c r="B66" s="3">
        <v>244</v>
      </c>
      <c r="C66" s="3"/>
      <c r="D66" s="3"/>
      <c r="E66" s="3"/>
      <c r="F66" s="6"/>
      <c r="G66" s="3">
        <v>4</v>
      </c>
      <c r="H66" s="3"/>
      <c r="I66" s="3"/>
      <c r="J66" s="3"/>
      <c r="K66" s="6"/>
    </row>
    <row r="67" spans="1:11">
      <c r="A67" s="5" t="s">
        <v>27</v>
      </c>
      <c r="B67" s="12">
        <f>SUM(B62:B66)</f>
        <v>563</v>
      </c>
      <c r="C67" s="12">
        <f>SUM(C62:C66)</f>
        <v>0</v>
      </c>
      <c r="D67" s="12">
        <f>SUM(D62:D66)</f>
        <v>0</v>
      </c>
      <c r="E67" s="12">
        <f>SUM(E62:E66)</f>
        <v>0</v>
      </c>
      <c r="F67" s="7">
        <v>0</v>
      </c>
      <c r="G67" s="12">
        <f>SUM(G62:G66)</f>
        <v>12</v>
      </c>
      <c r="H67" s="12">
        <f>SUM(H62:H66)</f>
        <v>0</v>
      </c>
      <c r="I67" s="12">
        <f>SUM(I62:I66)</f>
        <v>0</v>
      </c>
      <c r="J67" s="12">
        <f>SUM(J62:J66)</f>
        <v>0</v>
      </c>
      <c r="K67" s="7">
        <v>0</v>
      </c>
    </row>
    <row r="69" spans="1:11">
      <c r="A69" s="47" t="s">
        <v>55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</row>
    <row r="70" spans="1:11" ht="21.75" customHeight="1">
      <c r="A70" s="30" t="s">
        <v>9</v>
      </c>
      <c r="B70" s="31" t="s">
        <v>1</v>
      </c>
      <c r="C70" s="32" t="s">
        <v>2</v>
      </c>
      <c r="D70" s="32"/>
      <c r="E70" s="32"/>
      <c r="F70" s="32"/>
      <c r="G70" s="32" t="s">
        <v>7</v>
      </c>
      <c r="H70" s="32"/>
      <c r="I70" s="32"/>
      <c r="J70" s="32"/>
      <c r="K70" s="32"/>
    </row>
    <row r="71" spans="1:11">
      <c r="A71" s="30"/>
      <c r="B71" s="31"/>
      <c r="C71" s="12" t="s">
        <v>3</v>
      </c>
      <c r="D71" s="12" t="s">
        <v>4</v>
      </c>
      <c r="E71" s="12" t="s">
        <v>5</v>
      </c>
      <c r="F71" s="7" t="s">
        <v>6</v>
      </c>
      <c r="G71" s="12">
        <v>1</v>
      </c>
      <c r="H71" s="12">
        <v>2</v>
      </c>
      <c r="I71" s="12">
        <v>3</v>
      </c>
      <c r="J71" s="12" t="s">
        <v>5</v>
      </c>
      <c r="K71" s="7" t="s">
        <v>6</v>
      </c>
    </row>
    <row r="72" spans="1:11">
      <c r="A72" s="4" t="s">
        <v>56</v>
      </c>
      <c r="B72" s="3">
        <v>125</v>
      </c>
      <c r="C72" s="3"/>
      <c r="D72" s="3"/>
      <c r="E72" s="3"/>
      <c r="F72" s="6"/>
      <c r="G72" s="3">
        <v>3</v>
      </c>
      <c r="H72" s="3"/>
      <c r="I72" s="3"/>
      <c r="J72" s="3"/>
      <c r="K72" s="6"/>
    </row>
    <row r="73" spans="1:11">
      <c r="A73" s="4" t="s">
        <v>57</v>
      </c>
      <c r="B73" s="3">
        <v>176</v>
      </c>
      <c r="C73" s="3"/>
      <c r="D73" s="3"/>
      <c r="E73" s="3"/>
      <c r="F73" s="6"/>
      <c r="G73" s="3">
        <v>10</v>
      </c>
      <c r="H73" s="3"/>
      <c r="I73" s="3"/>
      <c r="J73" s="3"/>
      <c r="K73" s="6"/>
    </row>
    <row r="74" spans="1:11">
      <c r="A74" s="4" t="s">
        <v>58</v>
      </c>
      <c r="B74" s="3">
        <v>111</v>
      </c>
      <c r="C74" s="3"/>
      <c r="D74" s="3"/>
      <c r="E74" s="3"/>
      <c r="F74" s="6"/>
      <c r="G74" s="3">
        <v>4</v>
      </c>
      <c r="H74" s="3"/>
      <c r="I74" s="3"/>
      <c r="J74" s="3"/>
      <c r="K74" s="6"/>
    </row>
    <row r="75" spans="1:11">
      <c r="A75" s="4" t="s">
        <v>59</v>
      </c>
      <c r="B75" s="3">
        <v>149</v>
      </c>
      <c r="C75" s="3"/>
      <c r="D75" s="3"/>
      <c r="E75" s="3"/>
      <c r="F75" s="6"/>
      <c r="G75" s="3">
        <v>4</v>
      </c>
      <c r="H75" s="3"/>
      <c r="I75" s="3"/>
      <c r="J75" s="3"/>
      <c r="K75" s="6"/>
    </row>
    <row r="76" spans="1:11">
      <c r="A76" s="4" t="s">
        <v>60</v>
      </c>
      <c r="B76" s="3">
        <v>129</v>
      </c>
      <c r="C76" s="3"/>
      <c r="D76" s="3"/>
      <c r="E76" s="3"/>
      <c r="F76" s="6"/>
      <c r="G76" s="3">
        <v>0</v>
      </c>
      <c r="H76" s="3"/>
      <c r="I76" s="3"/>
      <c r="J76" s="3"/>
      <c r="K76" s="6"/>
    </row>
    <row r="77" spans="1:11">
      <c r="A77" s="4" t="s">
        <v>61</v>
      </c>
      <c r="B77" s="3">
        <v>151</v>
      </c>
      <c r="C77" s="3"/>
      <c r="D77" s="3"/>
      <c r="E77" s="3"/>
      <c r="F77" s="6"/>
      <c r="G77" s="3">
        <v>2</v>
      </c>
      <c r="H77" s="3"/>
      <c r="I77" s="3"/>
      <c r="J77" s="3"/>
      <c r="K77" s="6"/>
    </row>
    <row r="78" spans="1:11">
      <c r="A78" s="4" t="s">
        <v>62</v>
      </c>
      <c r="B78" s="3">
        <v>142</v>
      </c>
      <c r="C78" s="3"/>
      <c r="D78" s="3"/>
      <c r="E78" s="3"/>
      <c r="F78" s="6"/>
      <c r="G78" s="3">
        <v>1</v>
      </c>
      <c r="H78" s="3"/>
      <c r="I78" s="3"/>
      <c r="J78" s="3"/>
      <c r="K78" s="6"/>
    </row>
    <row r="79" spans="1:11">
      <c r="A79" s="4" t="s">
        <v>63</v>
      </c>
      <c r="B79" s="3">
        <v>114</v>
      </c>
      <c r="C79" s="3"/>
      <c r="D79" s="3"/>
      <c r="E79" s="3"/>
      <c r="F79" s="6"/>
      <c r="G79" s="3">
        <v>6</v>
      </c>
      <c r="H79" s="3"/>
      <c r="I79" s="3"/>
      <c r="J79" s="3"/>
      <c r="K79" s="6"/>
    </row>
    <row r="80" spans="1:11">
      <c r="A80" s="4" t="s">
        <v>88</v>
      </c>
      <c r="B80" s="3">
        <v>1</v>
      </c>
      <c r="C80" s="3"/>
      <c r="D80" s="3"/>
      <c r="E80" s="3"/>
      <c r="F80" s="6"/>
      <c r="G80" s="3">
        <v>0</v>
      </c>
      <c r="H80" s="3"/>
      <c r="I80" s="3"/>
      <c r="J80" s="3"/>
      <c r="K80" s="6"/>
    </row>
    <row r="81" spans="1:11">
      <c r="A81" s="4" t="s">
        <v>89</v>
      </c>
      <c r="B81" s="3">
        <v>4</v>
      </c>
      <c r="C81" s="3"/>
      <c r="D81" s="3"/>
      <c r="E81" s="3"/>
      <c r="F81" s="6"/>
      <c r="G81" s="3">
        <v>0</v>
      </c>
      <c r="H81" s="3"/>
      <c r="I81" s="3"/>
      <c r="J81" s="3"/>
      <c r="K81" s="6"/>
    </row>
    <row r="82" spans="1:11">
      <c r="A82" s="5" t="s">
        <v>27</v>
      </c>
      <c r="B82" s="12">
        <f>SUM(B72:B81)</f>
        <v>1102</v>
      </c>
      <c r="C82" s="12">
        <f t="shared" ref="C82:E82" si="0">SUM(C72:C81)</f>
        <v>0</v>
      </c>
      <c r="D82" s="12">
        <f t="shared" si="0"/>
        <v>0</v>
      </c>
      <c r="E82" s="12">
        <f t="shared" si="0"/>
        <v>0</v>
      </c>
      <c r="F82" s="7">
        <v>0</v>
      </c>
      <c r="G82" s="12">
        <f>SUM(G72:G81)</f>
        <v>30</v>
      </c>
      <c r="H82" s="12">
        <f t="shared" ref="H82:J82" si="1">SUM(H72:H81)</f>
        <v>0</v>
      </c>
      <c r="I82" s="12">
        <f t="shared" si="1"/>
        <v>0</v>
      </c>
      <c r="J82" s="12">
        <f t="shared" si="1"/>
        <v>0</v>
      </c>
      <c r="K82" s="7">
        <v>0</v>
      </c>
    </row>
    <row r="84" spans="1:11">
      <c r="A84" s="47" t="s">
        <v>64</v>
      </c>
      <c r="B84" s="47"/>
      <c r="C84" s="47"/>
      <c r="D84" s="47"/>
      <c r="E84" s="47"/>
      <c r="F84" s="47"/>
      <c r="G84" s="47"/>
      <c r="H84" s="47"/>
      <c r="I84" s="47"/>
      <c r="J84" s="47"/>
      <c r="K84" s="47"/>
    </row>
    <row r="85" spans="1:11" ht="21.75" customHeight="1">
      <c r="A85" s="30" t="s">
        <v>9</v>
      </c>
      <c r="B85" s="31" t="s">
        <v>1</v>
      </c>
      <c r="C85" s="32" t="s">
        <v>2</v>
      </c>
      <c r="D85" s="32"/>
      <c r="E85" s="32"/>
      <c r="F85" s="32"/>
      <c r="G85" s="32" t="s">
        <v>7</v>
      </c>
      <c r="H85" s="32"/>
      <c r="I85" s="32"/>
      <c r="J85" s="32"/>
      <c r="K85" s="32"/>
    </row>
    <row r="86" spans="1:11">
      <c r="A86" s="30"/>
      <c r="B86" s="31"/>
      <c r="C86" s="12" t="s">
        <v>3</v>
      </c>
      <c r="D86" s="12" t="s">
        <v>4</v>
      </c>
      <c r="E86" s="12" t="s">
        <v>5</v>
      </c>
      <c r="F86" s="7" t="s">
        <v>6</v>
      </c>
      <c r="G86" s="12">
        <v>1</v>
      </c>
      <c r="H86" s="12">
        <v>2</v>
      </c>
      <c r="I86" s="12">
        <v>3</v>
      </c>
      <c r="J86" s="12" t="s">
        <v>5</v>
      </c>
      <c r="K86" s="7" t="s">
        <v>6</v>
      </c>
    </row>
    <row r="87" spans="1:11">
      <c r="A87" s="4" t="s">
        <v>66</v>
      </c>
      <c r="B87" s="3">
        <v>74</v>
      </c>
      <c r="C87" s="3"/>
      <c r="D87" s="3"/>
      <c r="E87" s="3"/>
      <c r="F87" s="6"/>
      <c r="G87" s="3">
        <v>1</v>
      </c>
      <c r="H87" s="3"/>
      <c r="I87" s="3"/>
      <c r="J87" s="3"/>
      <c r="K87" s="6"/>
    </row>
    <row r="88" spans="1:11">
      <c r="A88" s="4" t="s">
        <v>67</v>
      </c>
      <c r="B88" s="3">
        <v>80</v>
      </c>
      <c r="C88" s="3"/>
      <c r="D88" s="3"/>
      <c r="E88" s="3"/>
      <c r="F88" s="6"/>
      <c r="G88" s="3">
        <v>2</v>
      </c>
      <c r="H88" s="3"/>
      <c r="I88" s="3"/>
      <c r="J88" s="3"/>
      <c r="K88" s="6"/>
    </row>
    <row r="89" spans="1:11">
      <c r="A89" s="4" t="s">
        <v>118</v>
      </c>
      <c r="B89" s="3">
        <v>72</v>
      </c>
      <c r="C89" s="3"/>
      <c r="D89" s="3"/>
      <c r="E89" s="3"/>
      <c r="F89" s="6"/>
      <c r="G89" s="3">
        <v>3</v>
      </c>
      <c r="H89" s="3"/>
      <c r="I89" s="3"/>
      <c r="J89" s="3"/>
      <c r="K89" s="6"/>
    </row>
    <row r="90" spans="1:11">
      <c r="A90" s="5" t="s">
        <v>27</v>
      </c>
      <c r="B90" s="12">
        <f>SUM(B87:B89)</f>
        <v>226</v>
      </c>
      <c r="C90" s="12">
        <f>SUM(C87:C88)</f>
        <v>0</v>
      </c>
      <c r="D90" s="12">
        <f>SUM(D87:D88)</f>
        <v>0</v>
      </c>
      <c r="E90" s="12">
        <f>SUM(E87:E88)</f>
        <v>0</v>
      </c>
      <c r="F90" s="7">
        <v>0</v>
      </c>
      <c r="G90" s="12">
        <f>SUM(G87:G89)</f>
        <v>6</v>
      </c>
      <c r="H90" s="12">
        <f>SUM(H87:H88)</f>
        <v>0</v>
      </c>
      <c r="I90" s="12">
        <f>SUM(I87:I88)</f>
        <v>0</v>
      </c>
      <c r="J90" s="12">
        <f>SUM(J87:J88)</f>
        <v>0</v>
      </c>
      <c r="K90" s="7">
        <v>0</v>
      </c>
    </row>
    <row r="92" spans="1:11">
      <c r="A92" s="47" t="s">
        <v>68</v>
      </c>
      <c r="B92" s="47"/>
      <c r="C92" s="47"/>
      <c r="D92" s="47"/>
      <c r="E92" s="47"/>
      <c r="F92" s="47"/>
      <c r="G92" s="47"/>
      <c r="H92" s="47"/>
      <c r="I92" s="47"/>
      <c r="J92" s="47"/>
      <c r="K92" s="47"/>
    </row>
    <row r="93" spans="1:11" ht="21.75" customHeight="1">
      <c r="A93" s="30" t="s">
        <v>9</v>
      </c>
      <c r="B93" s="31" t="s">
        <v>1</v>
      </c>
      <c r="C93" s="32" t="s">
        <v>2</v>
      </c>
      <c r="D93" s="32"/>
      <c r="E93" s="32"/>
      <c r="F93" s="32"/>
      <c r="G93" s="32" t="s">
        <v>7</v>
      </c>
      <c r="H93" s="32"/>
      <c r="I93" s="32"/>
      <c r="J93" s="32"/>
      <c r="K93" s="32"/>
    </row>
    <row r="94" spans="1:11">
      <c r="A94" s="30"/>
      <c r="B94" s="31"/>
      <c r="C94" s="12" t="s">
        <v>3</v>
      </c>
      <c r="D94" s="12" t="s">
        <v>4</v>
      </c>
      <c r="E94" s="12" t="s">
        <v>5</v>
      </c>
      <c r="F94" s="7" t="s">
        <v>6</v>
      </c>
      <c r="G94" s="12">
        <v>1</v>
      </c>
      <c r="H94" s="12">
        <v>2</v>
      </c>
      <c r="I94" s="12">
        <v>3</v>
      </c>
      <c r="J94" s="12" t="s">
        <v>5</v>
      </c>
      <c r="K94" s="7" t="s">
        <v>6</v>
      </c>
    </row>
    <row r="95" spans="1:11">
      <c r="A95" s="4" t="s">
        <v>69</v>
      </c>
      <c r="B95" s="3">
        <v>119</v>
      </c>
      <c r="C95" s="3"/>
      <c r="D95" s="3"/>
      <c r="E95" s="3"/>
      <c r="F95" s="6"/>
      <c r="G95" s="3">
        <v>5</v>
      </c>
      <c r="H95" s="3"/>
      <c r="I95" s="3"/>
      <c r="J95" s="3"/>
      <c r="K95" s="6"/>
    </row>
    <row r="96" spans="1:11">
      <c r="A96" s="4" t="s">
        <v>119</v>
      </c>
      <c r="B96" s="3">
        <v>10</v>
      </c>
      <c r="C96" s="3"/>
      <c r="D96" s="3"/>
      <c r="E96" s="3"/>
      <c r="F96" s="6"/>
      <c r="G96" s="3">
        <v>0</v>
      </c>
      <c r="H96" s="3"/>
      <c r="I96" s="3"/>
      <c r="J96" s="3"/>
      <c r="K96" s="6"/>
    </row>
    <row r="97" spans="1:11">
      <c r="A97" s="4" t="s">
        <v>120</v>
      </c>
      <c r="B97" s="3">
        <v>42</v>
      </c>
      <c r="C97" s="3"/>
      <c r="D97" s="3"/>
      <c r="E97" s="3"/>
      <c r="F97" s="6"/>
      <c r="G97" s="3">
        <v>0</v>
      </c>
      <c r="H97" s="3"/>
      <c r="I97" s="3"/>
      <c r="J97" s="3"/>
      <c r="K97" s="6"/>
    </row>
    <row r="98" spans="1:11">
      <c r="A98" s="5" t="s">
        <v>27</v>
      </c>
      <c r="B98" s="12">
        <f>SUM(B95:B97)</f>
        <v>171</v>
      </c>
      <c r="C98" s="12">
        <f t="shared" ref="C98:J98" si="2">SUM(C95)</f>
        <v>0</v>
      </c>
      <c r="D98" s="12">
        <f t="shared" si="2"/>
        <v>0</v>
      </c>
      <c r="E98" s="12">
        <f t="shared" si="2"/>
        <v>0</v>
      </c>
      <c r="F98" s="7">
        <v>0</v>
      </c>
      <c r="G98" s="12">
        <f t="shared" si="2"/>
        <v>5</v>
      </c>
      <c r="H98" s="12">
        <f t="shared" si="2"/>
        <v>0</v>
      </c>
      <c r="I98" s="12">
        <f t="shared" si="2"/>
        <v>0</v>
      </c>
      <c r="J98" s="12">
        <f t="shared" si="2"/>
        <v>0</v>
      </c>
      <c r="K98" s="7">
        <v>0</v>
      </c>
    </row>
    <row r="100" spans="1:11">
      <c r="A100" s="47" t="s">
        <v>70</v>
      </c>
      <c r="B100" s="47"/>
      <c r="C100" s="47"/>
      <c r="D100" s="47"/>
      <c r="E100" s="47"/>
      <c r="F100" s="47"/>
      <c r="G100" s="47"/>
      <c r="H100" s="47"/>
      <c r="I100" s="47"/>
      <c r="J100" s="47"/>
      <c r="K100" s="47"/>
    </row>
    <row r="101" spans="1:11" ht="21.75" customHeight="1">
      <c r="A101" s="30" t="s">
        <v>9</v>
      </c>
      <c r="B101" s="31" t="s">
        <v>1</v>
      </c>
      <c r="C101" s="32" t="s">
        <v>2</v>
      </c>
      <c r="D101" s="32"/>
      <c r="E101" s="32"/>
      <c r="F101" s="32"/>
      <c r="G101" s="32" t="s">
        <v>7</v>
      </c>
      <c r="H101" s="32"/>
      <c r="I101" s="32"/>
      <c r="J101" s="32"/>
      <c r="K101" s="32"/>
    </row>
    <row r="102" spans="1:11">
      <c r="A102" s="30"/>
      <c r="B102" s="31"/>
      <c r="C102" s="12" t="s">
        <v>3</v>
      </c>
      <c r="D102" s="12" t="s">
        <v>4</v>
      </c>
      <c r="E102" s="12" t="s">
        <v>5</v>
      </c>
      <c r="F102" s="7" t="s">
        <v>6</v>
      </c>
      <c r="G102" s="12">
        <v>1</v>
      </c>
      <c r="H102" s="12">
        <v>2</v>
      </c>
      <c r="I102" s="12">
        <v>3</v>
      </c>
      <c r="J102" s="12" t="s">
        <v>5</v>
      </c>
      <c r="K102" s="7" t="s">
        <v>6</v>
      </c>
    </row>
    <row r="103" spans="1:11">
      <c r="A103" s="4" t="s">
        <v>71</v>
      </c>
      <c r="B103" s="3">
        <v>39</v>
      </c>
      <c r="C103" s="3"/>
      <c r="D103" s="3"/>
      <c r="E103" s="3"/>
      <c r="F103" s="6"/>
      <c r="G103" s="3">
        <v>3</v>
      </c>
      <c r="H103" s="3"/>
      <c r="I103" s="3"/>
      <c r="J103" s="3"/>
      <c r="K103" s="6"/>
    </row>
    <row r="104" spans="1:11">
      <c r="A104" s="4" t="s">
        <v>83</v>
      </c>
      <c r="B104" s="3">
        <v>15</v>
      </c>
      <c r="C104" s="3"/>
      <c r="D104" s="3"/>
      <c r="E104" s="3"/>
      <c r="F104" s="6"/>
      <c r="G104" s="3">
        <v>1</v>
      </c>
      <c r="H104" s="3"/>
      <c r="I104" s="3"/>
      <c r="J104" s="3"/>
      <c r="K104" s="6"/>
    </row>
    <row r="105" spans="1:11">
      <c r="A105" s="5" t="s">
        <v>27</v>
      </c>
      <c r="B105" s="12">
        <f>SUM(B103:B104)</f>
        <v>54</v>
      </c>
      <c r="C105" s="12">
        <f t="shared" ref="C105:E105" si="3">SUM(C103:C104)</f>
        <v>0</v>
      </c>
      <c r="D105" s="12">
        <f t="shared" si="3"/>
        <v>0</v>
      </c>
      <c r="E105" s="12">
        <f t="shared" si="3"/>
        <v>0</v>
      </c>
      <c r="F105" s="7">
        <v>0</v>
      </c>
      <c r="G105" s="12">
        <f>SUM(G103:G104)</f>
        <v>4</v>
      </c>
      <c r="H105" s="12">
        <f t="shared" ref="H105:J105" si="4">SUM(H103:H104)</f>
        <v>0</v>
      </c>
      <c r="I105" s="12">
        <f t="shared" si="4"/>
        <v>0</v>
      </c>
      <c r="J105" s="12">
        <f t="shared" si="4"/>
        <v>0</v>
      </c>
      <c r="K105" s="7">
        <v>0</v>
      </c>
    </row>
    <row r="107" spans="1:11">
      <c r="A107" s="47" t="s">
        <v>72</v>
      </c>
      <c r="B107" s="47"/>
      <c r="C107" s="47"/>
      <c r="D107" s="47"/>
      <c r="E107" s="47"/>
      <c r="F107" s="47"/>
      <c r="G107" s="47"/>
      <c r="H107" s="47"/>
      <c r="I107" s="47"/>
      <c r="J107" s="47"/>
      <c r="K107" s="47"/>
    </row>
    <row r="108" spans="1:11" ht="21.75" customHeight="1">
      <c r="A108" s="30" t="s">
        <v>9</v>
      </c>
      <c r="B108" s="31" t="s">
        <v>1</v>
      </c>
      <c r="C108" s="32" t="s">
        <v>2</v>
      </c>
      <c r="D108" s="32"/>
      <c r="E108" s="32"/>
      <c r="F108" s="32"/>
      <c r="G108" s="32" t="s">
        <v>7</v>
      </c>
      <c r="H108" s="32"/>
      <c r="I108" s="32"/>
      <c r="J108" s="32"/>
      <c r="K108" s="32"/>
    </row>
    <row r="109" spans="1:11">
      <c r="A109" s="30"/>
      <c r="B109" s="31"/>
      <c r="C109" s="12" t="s">
        <v>3</v>
      </c>
      <c r="D109" s="12" t="s">
        <v>4</v>
      </c>
      <c r="E109" s="12" t="s">
        <v>5</v>
      </c>
      <c r="F109" s="7" t="s">
        <v>6</v>
      </c>
      <c r="G109" s="12">
        <v>1</v>
      </c>
      <c r="H109" s="12">
        <v>2</v>
      </c>
      <c r="I109" s="12">
        <v>3</v>
      </c>
      <c r="J109" s="12" t="s">
        <v>5</v>
      </c>
      <c r="K109" s="7" t="s">
        <v>6</v>
      </c>
    </row>
    <row r="110" spans="1:11">
      <c r="A110" s="4" t="s">
        <v>73</v>
      </c>
      <c r="B110" s="3">
        <v>85</v>
      </c>
      <c r="C110" s="3"/>
      <c r="D110" s="3"/>
      <c r="E110" s="3"/>
      <c r="F110" s="6"/>
      <c r="G110" s="3">
        <v>2</v>
      </c>
      <c r="H110" s="3"/>
      <c r="I110" s="3"/>
      <c r="J110" s="3"/>
      <c r="K110" s="6"/>
    </row>
    <row r="111" spans="1:11">
      <c r="A111" s="5" t="s">
        <v>27</v>
      </c>
      <c r="B111" s="12">
        <f>SUM(B110)</f>
        <v>85</v>
      </c>
      <c r="C111" s="12">
        <f t="shared" ref="C111:J111" si="5">SUM(C110)</f>
        <v>0</v>
      </c>
      <c r="D111" s="12">
        <f t="shared" si="5"/>
        <v>0</v>
      </c>
      <c r="E111" s="12">
        <f t="shared" si="5"/>
        <v>0</v>
      </c>
      <c r="F111" s="7">
        <v>0</v>
      </c>
      <c r="G111" s="12">
        <f t="shared" si="5"/>
        <v>2</v>
      </c>
      <c r="H111" s="12">
        <f t="shared" si="5"/>
        <v>0</v>
      </c>
      <c r="I111" s="12">
        <f t="shared" si="5"/>
        <v>0</v>
      </c>
      <c r="J111" s="12">
        <f t="shared" si="5"/>
        <v>0</v>
      </c>
      <c r="K111" s="7">
        <v>0</v>
      </c>
    </row>
    <row r="113" spans="1:11">
      <c r="A113" s="47" t="s">
        <v>74</v>
      </c>
      <c r="B113" s="47"/>
      <c r="C113" s="47"/>
      <c r="D113" s="47"/>
      <c r="E113" s="47"/>
      <c r="F113" s="47"/>
      <c r="G113" s="47"/>
      <c r="H113" s="47"/>
      <c r="I113" s="47"/>
      <c r="J113" s="47"/>
      <c r="K113" s="47"/>
    </row>
    <row r="114" spans="1:11" ht="21.75" customHeight="1">
      <c r="A114" s="30" t="s">
        <v>9</v>
      </c>
      <c r="B114" s="31" t="s">
        <v>1</v>
      </c>
      <c r="C114" s="32" t="s">
        <v>2</v>
      </c>
      <c r="D114" s="32"/>
      <c r="E114" s="32"/>
      <c r="F114" s="32"/>
      <c r="G114" s="32" t="s">
        <v>7</v>
      </c>
      <c r="H114" s="32"/>
      <c r="I114" s="32"/>
      <c r="J114" s="32"/>
      <c r="K114" s="32"/>
    </row>
    <row r="115" spans="1:11">
      <c r="A115" s="30"/>
      <c r="B115" s="31"/>
      <c r="C115" s="12" t="s">
        <v>3</v>
      </c>
      <c r="D115" s="12" t="s">
        <v>4</v>
      </c>
      <c r="E115" s="12" t="s">
        <v>5</v>
      </c>
      <c r="F115" s="7" t="s">
        <v>6</v>
      </c>
      <c r="G115" s="12">
        <v>1</v>
      </c>
      <c r="H115" s="12">
        <v>2</v>
      </c>
      <c r="I115" s="12">
        <v>3</v>
      </c>
      <c r="J115" s="12" t="s">
        <v>5</v>
      </c>
      <c r="K115" s="7" t="s">
        <v>6</v>
      </c>
    </row>
    <row r="116" spans="1:11">
      <c r="A116" s="4" t="s">
        <v>75</v>
      </c>
      <c r="B116" s="3">
        <v>61</v>
      </c>
      <c r="C116" s="3"/>
      <c r="D116" s="3"/>
      <c r="E116" s="3"/>
      <c r="F116" s="6"/>
      <c r="G116" s="3">
        <v>2</v>
      </c>
      <c r="H116" s="3"/>
      <c r="I116" s="3"/>
      <c r="J116" s="3"/>
      <c r="K116" s="6"/>
    </row>
    <row r="117" spans="1:11">
      <c r="A117" s="5" t="s">
        <v>27</v>
      </c>
      <c r="B117" s="12">
        <f>SUM(B116)</f>
        <v>61</v>
      </c>
      <c r="C117" s="12">
        <f t="shared" ref="C117:J117" si="6">SUM(C116)</f>
        <v>0</v>
      </c>
      <c r="D117" s="12">
        <f t="shared" si="6"/>
        <v>0</v>
      </c>
      <c r="E117" s="12">
        <f t="shared" si="6"/>
        <v>0</v>
      </c>
      <c r="F117" s="7">
        <v>0</v>
      </c>
      <c r="G117" s="12">
        <f t="shared" si="6"/>
        <v>2</v>
      </c>
      <c r="H117" s="12">
        <f t="shared" si="6"/>
        <v>0</v>
      </c>
      <c r="I117" s="12">
        <f t="shared" si="6"/>
        <v>0</v>
      </c>
      <c r="J117" s="12">
        <f t="shared" si="6"/>
        <v>0</v>
      </c>
      <c r="K117" s="7">
        <v>0</v>
      </c>
    </row>
    <row r="119" spans="1:11">
      <c r="A119" s="47" t="s">
        <v>76</v>
      </c>
      <c r="B119" s="47"/>
      <c r="C119" s="47"/>
      <c r="D119" s="47"/>
      <c r="E119" s="47"/>
      <c r="F119" s="47"/>
      <c r="G119" s="47"/>
      <c r="H119" s="47"/>
      <c r="I119" s="47"/>
      <c r="J119" s="47"/>
      <c r="K119" s="47"/>
    </row>
    <row r="120" spans="1:11" ht="21.75" customHeight="1">
      <c r="A120" s="30" t="s">
        <v>9</v>
      </c>
      <c r="B120" s="31" t="s">
        <v>1</v>
      </c>
      <c r="C120" s="32" t="s">
        <v>2</v>
      </c>
      <c r="D120" s="32"/>
      <c r="E120" s="32"/>
      <c r="F120" s="32"/>
      <c r="G120" s="32" t="s">
        <v>7</v>
      </c>
      <c r="H120" s="32"/>
      <c r="I120" s="32"/>
      <c r="J120" s="32"/>
      <c r="K120" s="32"/>
    </row>
    <row r="121" spans="1:11">
      <c r="A121" s="30"/>
      <c r="B121" s="31"/>
      <c r="C121" s="12" t="s">
        <v>3</v>
      </c>
      <c r="D121" s="12" t="s">
        <v>4</v>
      </c>
      <c r="E121" s="12" t="s">
        <v>5</v>
      </c>
      <c r="F121" s="7" t="s">
        <v>6</v>
      </c>
      <c r="G121" s="12">
        <v>1</v>
      </c>
      <c r="H121" s="12">
        <v>2</v>
      </c>
      <c r="I121" s="12">
        <v>3</v>
      </c>
      <c r="J121" s="12" t="s">
        <v>5</v>
      </c>
      <c r="K121" s="7" t="s">
        <v>6</v>
      </c>
    </row>
    <row r="122" spans="1:11">
      <c r="A122" s="4" t="s">
        <v>80</v>
      </c>
      <c r="B122" s="3">
        <v>148</v>
      </c>
      <c r="C122" s="3"/>
      <c r="D122" s="3"/>
      <c r="E122" s="3"/>
      <c r="F122" s="6"/>
      <c r="G122" s="3">
        <v>7</v>
      </c>
      <c r="H122" s="3"/>
      <c r="I122" s="3"/>
      <c r="J122" s="3"/>
      <c r="K122" s="6"/>
    </row>
    <row r="123" spans="1:11">
      <c r="A123" s="4" t="s">
        <v>121</v>
      </c>
      <c r="B123" s="3">
        <v>22</v>
      </c>
      <c r="C123" s="3"/>
      <c r="D123" s="3"/>
      <c r="E123" s="3"/>
      <c r="F123" s="6"/>
      <c r="G123" s="3">
        <v>1</v>
      </c>
      <c r="H123" s="3"/>
      <c r="I123" s="3"/>
      <c r="J123" s="3"/>
      <c r="K123" s="6"/>
    </row>
    <row r="124" spans="1:11">
      <c r="A124" s="4" t="s">
        <v>122</v>
      </c>
      <c r="B124" s="3">
        <v>125</v>
      </c>
      <c r="C124" s="3"/>
      <c r="D124" s="3"/>
      <c r="E124" s="3"/>
      <c r="F124" s="6"/>
      <c r="G124" s="3">
        <v>1</v>
      </c>
      <c r="H124" s="3"/>
      <c r="I124" s="3"/>
      <c r="J124" s="3"/>
      <c r="K124" s="6"/>
    </row>
    <row r="125" spans="1:11">
      <c r="A125" s="5" t="s">
        <v>27</v>
      </c>
      <c r="B125" s="12">
        <f>SUM(B122:B124)</f>
        <v>295</v>
      </c>
      <c r="C125" s="12">
        <f t="shared" ref="C125:E125" si="7">SUM(C122:C124)</f>
        <v>0</v>
      </c>
      <c r="D125" s="12">
        <f t="shared" si="7"/>
        <v>0</v>
      </c>
      <c r="E125" s="12">
        <f t="shared" si="7"/>
        <v>0</v>
      </c>
      <c r="F125" s="7">
        <v>0</v>
      </c>
      <c r="G125" s="12">
        <f>SUM(G122:G124)</f>
        <v>9</v>
      </c>
      <c r="H125" s="12">
        <f t="shared" ref="H125:J125" si="8">SUM(H122:H124)</f>
        <v>0</v>
      </c>
      <c r="I125" s="12">
        <f t="shared" si="8"/>
        <v>0</v>
      </c>
      <c r="J125" s="12">
        <f t="shared" si="8"/>
        <v>0</v>
      </c>
      <c r="K125" s="7">
        <v>0</v>
      </c>
    </row>
    <row r="127" spans="1:11">
      <c r="A127" s="47" t="s">
        <v>84</v>
      </c>
      <c r="B127" s="47"/>
      <c r="C127" s="47"/>
      <c r="D127" s="47"/>
      <c r="E127" s="47"/>
      <c r="F127" s="47"/>
      <c r="G127" s="47"/>
      <c r="H127" s="47"/>
      <c r="I127" s="47"/>
      <c r="J127" s="47"/>
      <c r="K127" s="47"/>
    </row>
    <row r="128" spans="1:11" ht="21.75" customHeight="1">
      <c r="A128" s="30" t="s">
        <v>9</v>
      </c>
      <c r="B128" s="31" t="s">
        <v>1</v>
      </c>
      <c r="C128" s="32" t="s">
        <v>2</v>
      </c>
      <c r="D128" s="32"/>
      <c r="E128" s="32"/>
      <c r="F128" s="32"/>
      <c r="G128" s="32" t="s">
        <v>7</v>
      </c>
      <c r="H128" s="32"/>
      <c r="I128" s="32"/>
      <c r="J128" s="32"/>
      <c r="K128" s="32"/>
    </row>
    <row r="129" spans="1:11">
      <c r="A129" s="30"/>
      <c r="B129" s="31"/>
      <c r="C129" s="12" t="s">
        <v>3</v>
      </c>
      <c r="D129" s="12" t="s">
        <v>4</v>
      </c>
      <c r="E129" s="12" t="s">
        <v>5</v>
      </c>
      <c r="F129" s="7" t="s">
        <v>6</v>
      </c>
      <c r="G129" s="12">
        <v>1</v>
      </c>
      <c r="H129" s="12">
        <v>2</v>
      </c>
      <c r="I129" s="12">
        <v>3</v>
      </c>
      <c r="J129" s="12" t="s">
        <v>5</v>
      </c>
      <c r="K129" s="7" t="s">
        <v>6</v>
      </c>
    </row>
    <row r="130" spans="1:11">
      <c r="A130" s="4" t="s">
        <v>85</v>
      </c>
      <c r="B130" s="3">
        <v>47</v>
      </c>
      <c r="C130" s="3"/>
      <c r="D130" s="3"/>
      <c r="E130" s="3"/>
      <c r="F130" s="6"/>
      <c r="G130" s="3">
        <v>4</v>
      </c>
      <c r="H130" s="3"/>
      <c r="I130" s="3"/>
      <c r="J130" s="3"/>
      <c r="K130" s="6"/>
    </row>
    <row r="131" spans="1:11">
      <c r="A131" s="5" t="s">
        <v>27</v>
      </c>
      <c r="B131" s="12">
        <f>SUM(B130:B130)</f>
        <v>47</v>
      </c>
      <c r="C131" s="12">
        <f>SUM(C130:C130)</f>
        <v>0</v>
      </c>
      <c r="D131" s="12">
        <f>SUM(D130:D130)</f>
        <v>0</v>
      </c>
      <c r="E131" s="12">
        <f>SUM(E130:E130)</f>
        <v>0</v>
      </c>
      <c r="F131" s="7">
        <v>0</v>
      </c>
      <c r="G131" s="12">
        <f>SUM(G130:G130)</f>
        <v>4</v>
      </c>
      <c r="H131" s="12">
        <f>SUM(H130:H130)</f>
        <v>0</v>
      </c>
      <c r="I131" s="12">
        <f>SUM(I130:I130)</f>
        <v>0</v>
      </c>
      <c r="J131" s="12">
        <f>SUM(J130:J130)</f>
        <v>0</v>
      </c>
      <c r="K131" s="7">
        <v>0</v>
      </c>
    </row>
    <row r="133" spans="1:11">
      <c r="A133" s="47" t="s">
        <v>77</v>
      </c>
      <c r="B133" s="47"/>
      <c r="C133" s="47"/>
      <c r="D133" s="47"/>
      <c r="E133" s="47"/>
      <c r="F133" s="47"/>
      <c r="G133" s="47"/>
      <c r="H133" s="47"/>
      <c r="I133" s="47"/>
      <c r="J133" s="47"/>
      <c r="K133" s="47"/>
    </row>
    <row r="134" spans="1:11" ht="21.75" customHeight="1">
      <c r="A134" s="30" t="s">
        <v>9</v>
      </c>
      <c r="B134" s="31" t="s">
        <v>1</v>
      </c>
      <c r="C134" s="32" t="s">
        <v>2</v>
      </c>
      <c r="D134" s="32"/>
      <c r="E134" s="32"/>
      <c r="F134" s="32"/>
      <c r="G134" s="32" t="s">
        <v>7</v>
      </c>
      <c r="H134" s="32"/>
      <c r="I134" s="32"/>
      <c r="J134" s="32"/>
      <c r="K134" s="32"/>
    </row>
    <row r="135" spans="1:11">
      <c r="A135" s="30"/>
      <c r="B135" s="31"/>
      <c r="C135" s="12" t="s">
        <v>3</v>
      </c>
      <c r="D135" s="12" t="s">
        <v>4</v>
      </c>
      <c r="E135" s="12" t="s">
        <v>5</v>
      </c>
      <c r="F135" s="7" t="s">
        <v>6</v>
      </c>
      <c r="G135" s="12">
        <v>1</v>
      </c>
      <c r="H135" s="12">
        <v>2</v>
      </c>
      <c r="I135" s="12">
        <v>3</v>
      </c>
      <c r="J135" s="12" t="s">
        <v>5</v>
      </c>
      <c r="K135" s="7" t="s">
        <v>6</v>
      </c>
    </row>
    <row r="136" spans="1:11">
      <c r="A136" s="4" t="s">
        <v>41</v>
      </c>
      <c r="B136" s="3">
        <v>67</v>
      </c>
      <c r="C136" s="3"/>
      <c r="D136" s="3"/>
      <c r="E136" s="3"/>
      <c r="F136" s="6"/>
      <c r="G136" s="3">
        <v>1</v>
      </c>
      <c r="H136" s="3"/>
      <c r="I136" s="3"/>
      <c r="J136" s="3"/>
      <c r="K136" s="6"/>
    </row>
    <row r="137" spans="1:11">
      <c r="A137" s="4" t="s">
        <v>44</v>
      </c>
      <c r="B137" s="3">
        <v>66</v>
      </c>
      <c r="C137" s="3"/>
      <c r="D137" s="3"/>
      <c r="E137" s="3"/>
      <c r="F137" s="6"/>
      <c r="G137" s="3">
        <v>1</v>
      </c>
      <c r="H137" s="3"/>
      <c r="I137" s="3"/>
      <c r="J137" s="3"/>
      <c r="K137" s="6"/>
    </row>
    <row r="138" spans="1:11">
      <c r="A138" s="5" t="s">
        <v>27</v>
      </c>
      <c r="B138" s="12">
        <f>SUM(B136:B137)</f>
        <v>133</v>
      </c>
      <c r="C138" s="12">
        <f t="shared" ref="C138:J138" si="9">SUM(C136:C137)</f>
        <v>0</v>
      </c>
      <c r="D138" s="12">
        <f t="shared" si="9"/>
        <v>0</v>
      </c>
      <c r="E138" s="12">
        <f t="shared" si="9"/>
        <v>0</v>
      </c>
      <c r="F138" s="7">
        <v>0</v>
      </c>
      <c r="G138" s="12">
        <f t="shared" si="9"/>
        <v>2</v>
      </c>
      <c r="H138" s="12">
        <f t="shared" si="9"/>
        <v>0</v>
      </c>
      <c r="I138" s="12">
        <f t="shared" si="9"/>
        <v>0</v>
      </c>
      <c r="J138" s="12">
        <f t="shared" si="9"/>
        <v>0</v>
      </c>
      <c r="K138" s="7">
        <v>0</v>
      </c>
    </row>
  </sheetData>
  <mergeCells count="65">
    <mergeCell ref="A133:K133"/>
    <mergeCell ref="A134:A135"/>
    <mergeCell ref="B134:B135"/>
    <mergeCell ref="C134:F134"/>
    <mergeCell ref="G134:K134"/>
    <mergeCell ref="A128:A129"/>
    <mergeCell ref="B128:B129"/>
    <mergeCell ref="C128:F128"/>
    <mergeCell ref="G128:K128"/>
    <mergeCell ref="A113:K113"/>
    <mergeCell ref="A114:A115"/>
    <mergeCell ref="B114:B115"/>
    <mergeCell ref="C114:F114"/>
    <mergeCell ref="G114:K114"/>
    <mergeCell ref="A119:K119"/>
    <mergeCell ref="A120:A121"/>
    <mergeCell ref="B120:B121"/>
    <mergeCell ref="C120:F120"/>
    <mergeCell ref="G120:K120"/>
    <mergeCell ref="A127:K127"/>
    <mergeCell ref="A108:A109"/>
    <mergeCell ref="B108:B109"/>
    <mergeCell ref="C108:F108"/>
    <mergeCell ref="G108:K108"/>
    <mergeCell ref="A92:K92"/>
    <mergeCell ref="A93:A94"/>
    <mergeCell ref="B93:B94"/>
    <mergeCell ref="C93:F93"/>
    <mergeCell ref="G93:K93"/>
    <mergeCell ref="A100:K100"/>
    <mergeCell ref="A101:A102"/>
    <mergeCell ref="B101:B102"/>
    <mergeCell ref="C101:F101"/>
    <mergeCell ref="G101:K101"/>
    <mergeCell ref="A107:K107"/>
    <mergeCell ref="A85:A86"/>
    <mergeCell ref="B85:B86"/>
    <mergeCell ref="C85:F85"/>
    <mergeCell ref="G85:K85"/>
    <mergeCell ref="A59:K59"/>
    <mergeCell ref="A60:A61"/>
    <mergeCell ref="B60:B61"/>
    <mergeCell ref="C60:F60"/>
    <mergeCell ref="G60:K60"/>
    <mergeCell ref="A69:K69"/>
    <mergeCell ref="A70:A71"/>
    <mergeCell ref="B70:B71"/>
    <mergeCell ref="C70:F70"/>
    <mergeCell ref="G70:K70"/>
    <mergeCell ref="A84:K84"/>
    <mergeCell ref="A48:A49"/>
    <mergeCell ref="B48:B49"/>
    <mergeCell ref="C48:F48"/>
    <mergeCell ref="G48:K48"/>
    <mergeCell ref="A1:K1"/>
    <mergeCell ref="A2:A3"/>
    <mergeCell ref="B2:B3"/>
    <mergeCell ref="C2:F2"/>
    <mergeCell ref="G2:K2"/>
    <mergeCell ref="A33:K33"/>
    <mergeCell ref="A34:A35"/>
    <mergeCell ref="B34:B35"/>
    <mergeCell ref="C34:F34"/>
    <mergeCell ref="G34:K34"/>
    <mergeCell ref="A47:K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สถาบัน</vt:lpstr>
      <vt:lpstr>คณะ</vt:lpstr>
      <vt:lpstr>2556</vt:lpstr>
      <vt:lpstr>2557</vt:lpstr>
      <vt:lpstr>2558</vt:lpstr>
      <vt:lpstr>2559</vt:lpstr>
      <vt:lpstr>2560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kmitl</cp:lastModifiedBy>
  <cp:lastPrinted>2018-08-14T08:24:18Z</cp:lastPrinted>
  <dcterms:created xsi:type="dcterms:W3CDTF">2017-10-12T04:24:34Z</dcterms:created>
  <dcterms:modified xsi:type="dcterms:W3CDTF">2018-08-22T08:24:37Z</dcterms:modified>
</cp:coreProperties>
</file>